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fhsanchezs\Downloads\Actualización imagen Institucional\PPA\"/>
    </mc:Choice>
  </mc:AlternateContent>
  <bookViews>
    <workbookView xWindow="-120" yWindow="-120" windowWidth="29040" windowHeight="15840" tabRatio="431"/>
  </bookViews>
  <sheets>
    <sheet name="F-M-PPA-04" sheetId="14" r:id="rId1"/>
    <sheet name="Politicas" sheetId="1" state="hidden" r:id="rId2"/>
    <sheet name="Tabla" sheetId="2" state="hidden" r:id="rId3"/>
  </sheets>
  <externalReferences>
    <externalReference r:id="rId4"/>
  </externalReferences>
  <definedNames>
    <definedName name="_xlnm._FilterDatabase" localSheetId="1" hidden="1">Politicas!$A$1:$F$1</definedName>
    <definedName name="Aire">#REF!</definedName>
    <definedName name="Educación">#REF!</definedName>
    <definedName name="Hídrico">#REF!</definedName>
    <definedName name="Humedales">#REF!</definedName>
    <definedName name="Páramos">#REF!</definedName>
    <definedName name="Peligrosos">#REF!</definedName>
    <definedName name="PNAOCI">#REF!</definedName>
    <definedName name="PNGIBSE">#REF!</definedName>
    <definedName name="POL">[1]Hoja2!$B$7:$B$17</definedName>
    <definedName name="POLI">Politicas!#REF!</definedName>
    <definedName name="Producción">#REF!</definedName>
    <definedName name="Residuos">#REF!</definedName>
    <definedName name="Urban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4" l="1"/>
  <c r="C9" i="14" l="1"/>
  <c r="M2" i="1" l="1"/>
  <c r="C14" i="14"/>
  <c r="C13" i="14"/>
  <c r="C11" i="14"/>
  <c r="C10" i="14"/>
</calcChain>
</file>

<file path=xl/comments1.xml><?xml version="1.0" encoding="utf-8"?>
<comments xmlns="http://schemas.openxmlformats.org/spreadsheetml/2006/main">
  <authors>
    <author>Diana Maria Castillo Sañudo</author>
  </authors>
  <commentList>
    <comment ref="F18" authorId="0" shapeId="0">
      <text>
        <r>
          <rPr>
            <sz val="16"/>
            <color indexed="81"/>
            <rFont val="Tahoma"/>
            <family val="2"/>
          </rPr>
          <t>Diligenciar el nombre del indicador de producto asociado a la actividad  conforme al documento de la política</t>
        </r>
      </text>
    </comment>
    <comment ref="G18" authorId="0" shapeId="0">
      <text>
        <r>
          <rPr>
            <sz val="16"/>
            <color indexed="81"/>
            <rFont val="Tahoma"/>
            <family val="2"/>
          </rPr>
          <t>Diligenciar la meta del producto asociado al nombre del indicador  conforme al documento de la política</t>
        </r>
      </text>
    </comment>
  </commentList>
</comments>
</file>

<file path=xl/sharedStrings.xml><?xml version="1.0" encoding="utf-8"?>
<sst xmlns="http://schemas.openxmlformats.org/spreadsheetml/2006/main" count="181" uniqueCount="135">
  <si>
    <t>NOMBRE DE LA POLITICA</t>
  </si>
  <si>
    <t>FECHA DE APROBACIÓN</t>
  </si>
  <si>
    <t>Política Nacional de Cambio Climatico</t>
  </si>
  <si>
    <t>Política Nacional Gestión Integral de Residuos de Aparatos Eléctricos y Electrónicos</t>
  </si>
  <si>
    <t>Política para la Gestión Sostenible del Suelo</t>
  </si>
  <si>
    <t>Política Nacional para la gestión integral de la biodiversidad y sus servicios ecosistémicos</t>
  </si>
  <si>
    <t>Política Nacional Producción  y Consumo Sostenible</t>
  </si>
  <si>
    <t>Política Nacional para la Gestión Integral del Recurso Hídrico</t>
  </si>
  <si>
    <t>Política de Prevención y Control de la Contaminación del Aire</t>
  </si>
  <si>
    <t>Política Gestión Ambiental Urbana</t>
  </si>
  <si>
    <t>Política Ambiental para  la Gestión Integral de Residuos o Desechos Peligrosos</t>
  </si>
  <si>
    <t>Política Nacional de Educación Ambiental - SINA</t>
  </si>
  <si>
    <t xml:space="preserve">Política Nacional para Humedales Interiores de Colombia </t>
  </si>
  <si>
    <t>Política nacional ambiental para el desarrollo sostenible de los espacios oceánicos y las zonas costeras e insulares de Colombia</t>
  </si>
  <si>
    <t>Política Nacional para la Gestión Integral de Residuos</t>
  </si>
  <si>
    <t>OBJETIVO GENERAL</t>
  </si>
  <si>
    <t>OBJETIVOS ESPECIFICOS</t>
  </si>
  <si>
    <t>METAS</t>
  </si>
  <si>
    <t>La política de residuos tiene como objetivo fundamental "impedir o Minimizar" de la manera más eficiente, los riesgos para los seres humanos y el medio ambiente que ocasionan los residuos sólidos y peligrosos, y en especial minimizar la cantidad o  la peligrosidad de los que llegan a los sitios de disposición final, contribuyendo a la protección ambiental eficaz y al crecimiento económico.</t>
  </si>
  <si>
    <t>Orientar el cambio de los patrones de producción y consumo de la sociedad colombiana hacia la sostenibilidad ambiental, contribuyendo a la competitividad de las empresas y al bienestar de la población.</t>
  </si>
  <si>
    <t>1. Generar una masa crítica de empresas que posicionen las buenas prácticas, así como los bienes y servicios sostenibles, en el mercado nacional e internacional.
2. Crear una cultura de producción y consumo sostenible entre instituciones públicas, empresas y consumidores.
3. Fortalecer el marco institucional que impulsa la producción y el consumo sostenible dentro el territorio nacional.</t>
  </si>
  <si>
    <t>1. Reducir el consumo nacional de energía
2. Reducir el consumo nacional de agua
3. Aumentar la venta de servicios y bienes certificados de buen manejo ambiental.
4. Aumentar la cantidad de  empresas certificadas ISO 14000
5. Aumentar el número de empresas con indicadores sociales y ambientales internacionales
6. Generar compras verdes de orden nacional y regional.
7. Aumentar la cantidad de normas expedidas para gestión post-consumo de residuos prioritarios o de consumo masivo.
8. Aumentar la cantidad de instituciones educativas con programas que capaciten en producción y consumo sostenible.</t>
  </si>
  <si>
    <t>Garantizar la sostenibilidad del recurso hídrico, mediante una gestión y un uso eficiente y eficaz, articulados al ordenamiento y uso del territorio y a la conservación de los ecosistemas que regulan la oferta hídrica, considerando el agua como factor de desarrollo económico y de bienestar social, e implementando procesos de participación equitativa e incluyente.</t>
  </si>
  <si>
    <t>1. OFERTA: Conservar los ecosistemas y los procesos hidrológicos de losque depende la oferta de agua para el país.
2. DEMANDA: Caracterizar, cuantificar y optimizar la demanda de agua en el país.
3. CALIDAD: Mejorar la calidad y minimizar la contaminación del recurso hídrico.
4. RIESGO: Desarrollar la gestión integral de los riesgos asociados a la oferta y disponibilidad del agua.
5. FORTALECIMIENTO INSTITUCIONAL: Generar las condiciones para el fortalecimiento institucional en la gestión integral del recurso hídrico.
6. GOBERNABILIDAD: Consolidar y fortalecer la gobernabilidad para la gestión integral del recurso hídrico.</t>
  </si>
  <si>
    <t>Objetivo 1
* Se conoce la oferta del 100% de las cuencas hidrográficas y de los acuíferos priorizados en el Plan Hídrico Nacional.
* Se conoce la relación del recurso hídrico con las dinámicas y funciones del 100% de los ecosistemas clave para regulación de la oferta hídrica, priorizados en el Plan Hídrico Nacional.  Formulado e implementado planes estratégicos en las cinco macrocuencas del país.
* Se han formulado e implementado planes estratégicos en las cinco macrocuencas del país
* Formulado e implementado el 100% de los planes de ordenación y manejo de cuencas hidrográficas en  las cuencas priorizadas en el Plan Hídrico Nacional.  
* Formulado e implementado el 100% de los planes de manejo en los acuíferos priorizados en el Plan  hídrico Nacional.
* Formulado e implementado en al menos el 70% de los municipios del país, directrices para la  ocupación del territorio en torno a la disponibilidad del recurso hídrico. 
* Se conserva como mínimo el 80% del área de los ecosistemas clave para la regulación de la oferta hídrica que han sido priorizados en el Plan Hídrico Nacional. 
* Se mantiene el caudal mínimo necesario para el mantenimiento de las corrientes superficiales y de sus ecosistemas acuáticos asociados, en el 100% de los cuerpos de agua priorizados en el Plan Hídrico Nacional.
Objetivo 2  
* Cuantificado y se miden como mínimo el 60% de los consumos de agua total y por tipo de usuarios en las cuencas priorizadas por las autoridades ambientales en el Plan Hídrico Nacional.  
* Implementado el componente ambiental en el 100% de los planes departamentales de agua y saneamiento adoptados.
* Incorporado la gestión integral del recurso hídrico en al menos el 70% de los planes estratégicos y de acción de los principales sectores productivos priorizados en el Plan Hídrico Nacional.  
* Formulado y se encuentran en implementación los planes de uso eficiente y ahorro de agua en el 100% de las empresas de acueducto y alcantarillado, riego y drenaje, producción hidroeléctrica y demás usuarios, priorizados en el Plan Hídrico Nacional. 
Objetivo 3
* Ordenado, reglamentado y se cuenta con registro de usuarios en el 100% de las cuencas priorizadas en el Plan Hídrico Nacional. 
* Alcanzado los objetivos de calidad en al menos el 70% de los cuerpos de agua priorizados en el Plan Hídrico Nacional.  
* Consolidado y se encuentra al 100% en operación, la red de monitoreo del recurso hídrico a nivel nacional.  
* Articulado y optimizado las redes y los programas regionales de monitoreo del recurso hídrico superficial, subterráneo y marino costero, en el 100% de las cuencas priorizadas en el Plan Hídrico Nacional 
* Generado y divulgado información y conocimiento sobre riesgos que afectan la oferta y disponibilidad hídrica en el 100% de las entidades con competencia en la prevención y atención de riesgos asociados a la oferta hídrica.  
Objetivo 4
* Incorporado e implementado la gestión del riesgo asociado a la disponibilidad y oferta del recurso hídrico en el 100% de los instrumentos de planificación priorizados en el Plan Hídrico Nacional. 
* Formulado e implementado en el 100% de los municipios con índice de escasez en el rango “medio” y “alto, los programas de uso eficiente y ahorro del agua. 
* Desarrollado medidas de reducción y adaptación del riesgo asociado a la oferta y disponibilidad hídrica en los ecosistemas clave para su regulación, y en al menos los siguientes sectores: hidrogenaría, agricultura, navegación fluvial y abastecimiento de agua potable. 
Objetivo 5
* Implementado un Índice de evaluación del desempeño de las autoridades ambientales en relación con la GIRH, con base en lo establecido en el Decreto 1200 de 2004 y su resultado promedio es aceptable (mayor al 70%).  
* Disminuido al 50% el porcentaje de usuarios del recurso hídrico por legalizar en las cuencas priorizadas en el Plan Hídrico Nacional. 
* Implementado la reglamentación de corrientes en el 100% de los cuerpos de agua priorizados en el Plan Hídrico Nacional. 
* Implementado el 100% de los programas del plan nacional de investigación y formación en la gestión integral del recurso hídrico, y los aplicativos del sistema de información del recurso hídrico. 
* Revistado y ajustado en lo pertinente, el 100% de la normativa relacionada con la gestión integral del recurso hídrico que ha sido priorizada en el Plan Hídrico Nacional, y se cuenta con protocolos, guías y cajas de herramientas para su implementación por parte de las autoridades ambientales. 
* Cuantificado y se cuenta con el 100% de los recursos financieros para la ejecución del Plan Hídrico Nacional. 
Objetivo 6
* Implementado, en al menos el 50% de los procesos de ordenación y manejo de cuencas priorizadas en formulación y/o implementación, el Consejo de Cuenca, como mecanismo para la participación efectiva de los usuarios en la planeación, administración, vigilancia y monitoreo del recurso hídrico. 
* Apropiado una cultura de respeto y responsabilidad social por el recurso hídrico por parte de los usuarios del 100% de las cuencas priorizadas en el Plan Hídrico Nacional. 
* Implementado efectivamente en el 100% de las autoridades ambientales criterios de priorización, mecanismos, protocolos y guías para el manejo de conflictos relacionados con el recurso hídrico.</t>
  </si>
  <si>
    <t>Prevenir la generación de los Respel y promover el manejo ambientalmente adecuado de los que se generen, con el fin de minimizar los riesgos sobre la salud humana y el ambiente contribuyendo al desarrollo sostenible</t>
  </si>
  <si>
    <t>1. Prevenir y Minimizar la generación de RESPEL
2. Promover la gestión y el manejo de los RESPEL generados
3. Implementar los compromisos de los Convenios Internacionales ratificados por el país, relacionados con sustancias y residuos peligrosos</t>
  </si>
  <si>
    <t xml:space="preserve">Objetivo 1
Reducir el 40% de los RESPEL generados
Metas a 2010 
* Reducir la generación de RESPEL a través de la promoción de actividades de P + L e implementación de tecnologías limpias a través de los organismos competentes.
* Reducir la generación de RESPEL a través de la puesta en marcha de Planes de Gestión de RESPEL en las instalaciones del generador.
* Reducir la generación de RESPEL a través de la puesta en marcha de Planes de Gestión de RESPEL en las autoridades ambientales.
Objetivo 2
Aumentar la oferta de servicios para el manejo de RESPEL en un 30% y se ha promovido la gestión adecuada de nueve (9) corrientes de residuos prioritarias para el país.
Metas a 2010 
* Aumentar en un 10% la oferta de empresas dedicadas al aprovechamiento/ valorozación de Respel.
* Mejorar las condiciones de desempeño de las actividades dedicadas al aprovechamiento /valorización de RESPEL.
* Contar con tres (3) corrientes de RESPEL con planes de gestión de devolución de productos posconsumo en ejecución.
* Realizar tres 3 evaluaciones locales o regionales sobre generación de RESPEL y demanda de servicios de manejo, con el fin de promover la inversión en infraestructura adecuada para el tratamiento y la disposición final.
* Contar con alternativas planificadas de tratamiento y disposición final de RESPEL acorde a las necesidades locales, regionales o por corrientes de residuos.
Objetivo 3
Alcanzar las metas de eliminación del 40% de los Respel prioritarios objeto de compromisos internacionales
Metas a 2010 
* Contar con un programa nacional para la gestión y eliminación de COP en Colombia en el marco de la Convención de Estocolmo. 
* Lograr eliminar el 10% de las existencias de PCB inventariadas. 
* Lograr eliminar el 10% de los Plaguicidas obsoletos inventariados.
* Dotar la país de un instrumento de gestión para la identificación y remediación de sitios contaminados.
* Disponer de un programa para la gestión y disposición final de residuos SAO </t>
  </si>
  <si>
    <t>Impulsar la gestión de la calidad del aire en el corto, mediano y largo plazo, con el fin de alcanzar los niveles de calidad del aire adecuados para proteger la salud y el bienestar humano, en el marco del desarrollo sostenible.</t>
  </si>
  <si>
    <t>Objetivo 1
* Reglamentación de los contaminantes que afectan la salud de la población y el bienestar humano implementada.
* Línea base de calidad del aire y ruido cuantificada, actualizada y consolidada a nivel nacional.
Objetivo 2
* Inventarios de emisiones realizados y consolidados a nivel nacional.
* Generadores de material particulado identificados en las zonas más contaminadas del país.
* Calidad del aire modelada en los principales centros urbanos y corredores industriales.
Objetivo 3
* Programas de descontaminación establecidos en zonas contaminadas por aire o ruido.
* Reglamentación sobre fuentes fijas implementada.
* Reconversión tecnológica de la industria implementada.
* Reglamentación sobre fuentes móviles implementada.
* Programa de renovación del parque automotor y planes de movilidad implementados.
* Reglamentación sobre combustibles implementada. 
* Reglamentación sobre emisión de ruido implementada.
Objetivo 4
* Comisión Técnica Nacional Intersectorial para la Prevención y el Control de la Contaminación del Aire - Donaire en funcionamiento.
* Agendas ambientales implementadas
* Mesas regionales de calidad del aire en operación
* Instrumentos económicos y riesgo asociado a la calidad del aire y ruido divulgado.
* Programa de capacitación implementado.
Objetivo 5
* Sistema nacional de vigilancia de PM2.5 implementado.
* Sustancias agotadoras de la capa de ozono eliminadas.
* Reducción de emisión de Gases de Efecto Invernadero.
* Reducción de las liberaciones de Contaminantes Orgánicos Persistentes de generación no intencional, incluidos en el anexo C del Convenio de Estocolmo.
* Reducción de las emisiones de mercurio</t>
  </si>
  <si>
    <t>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t>
  </si>
  <si>
    <t>1. Mejorar el conocimiento de la base natural de soporte de las áreas urbanas y diseñar e implementar estrategias de conservación y uso sostenible de los recursos naturales renovables.
2. Identificar, prevenir y mitigar amenazas y vulnerabilidades a través de la gestión integral del riesgo en las áreas urbanas.
3. Contribuir al mejoramiento de la calidad del hábitat urbano, asegurando la sostenibilidad ambiental de las actividades de servicios públicos, la movilidad, y la protección y uso sostenible del paisaje y del espacio público.
4. Gestionar la sostenibilidad ambiental de los procesos productivos desarrollados en las áreas urbanas.
5. Promover, apoyar y orientar estrategias de ocupación del territorio que incidan en los procesos de desarrollo urbano regional desde la perspectiva de sostenibilidad ambiental.
6. Desarrollar procesos de educación y participación que contribuyan a la formación de ciudadanos conscientes de sus derechos y deberes ambientales, promoviendo usos y consumo sostenibles.</t>
  </si>
  <si>
    <t xml:space="preserve">Objetivo 1:
* Línea base ambiental urbana, cualificada actualizada y consolidada a nivel nacional e incorporada en los instrumentos de planificación ambiental y territorial. 
* Estrategias de conservación, uso y manejo sostenible, definidas e implementadas. 
Objetivo 2:
* Áreas urbanas con riesgos de origen natural y antrópico identificados, valorados e incorporados en los instrumentos de planificación ambienta y territorial. 
* Áreas urbanas preparadas para afrontar riesgos de origen natural y antrópico. 
Objetivo 3:
* Principios y lineamientos ambientales establecidos e incorporados en el diseño y en la construcción de la vivienda. 
* Elementos ambientales incorporados en la política de espacio público y en los instrumentos de planificación y gestión del espacio público urbano. 
* Impactos ambientales generados por los sistemas de transporte urbano identificados, reducidos y controlados. Áreas urbanas usan eficiente y racionalmente el recurso hídrico. 
* Estrategias y mecanismos tendientes a reducir, reciclar y rehusar los residuos, definidos e implementados. 
* Criterios ambientales para la localización de infraestructura regional y de servicios públicos definidos y adoptados. 
Objetivo 4:
* Actividades productivas se desarrollan en las zonas establecidas en los planes de ordenamiento territorial. 
* Actividades productivas implementan prácticas de gestión ambiental. 
Objetivo 5:
* Estrategias regionales y subregionales de ocupación y uso del suelo formuladas, adoptadas y apropiadas. 
* Dinámicas de expansión urbana sobre áreas y suelos de valor ambiental estratégico controladas. 
Objetivo 6:
* Componente urbano de la Política Nacional de Educación Ambiental implementado. 
* Ciudadanos informados de sus derechos y deberes ambientales que adoptan prácticas de consumo sostenible. </t>
  </si>
  <si>
    <t>Propender por el desarrollo sostenible de los espacios oceánicos y las zonas costeras, que permita mediante su manejo integrado, contribuir al mejoramiento de la calidad de vida de la población colombiana, al desarrollo armónico de las actividades productivas y a la conservación y preservación de los ecosistemas y recursos marinos y costeros.</t>
  </si>
  <si>
    <t>1.  Incluir los ecosistemas marinos y costeros dentro del ordenamiento territorial de la nación, reconociéndolos como parte integral y estratégica del territorio, para armonizar sus usos y las actividades que allí se realicen.
2. Establecer lineamientos ambientales para el desarrollo de actividades productivas que se realizan en los espacios oceánicos y las zonas costeras. 
3. Adoptar medidas de conservación, rehabilitación y/o restauración de los ecosistemas marinos y costeros y sus recursos, para preservar la diversidad biológica y garantizar la sostenibilidad de la oferta de bienes y prestación de servicios ambientales.
4. Proporcionar un ambiente marino y costero sano para contribuir al mejoramiento de la calidad de vida de la población costera.</t>
  </si>
  <si>
    <t>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t>
  </si>
  <si>
    <t>Propender por la conservación y el uso sostenible de los humedales interiores de Colombia con el fin de mantener y obtener beneficios ecológicos, económicos y socioculturales, como parte integral del desarrollo del País.</t>
  </si>
  <si>
    <t>1. Integrar los humedales del país en los procesos de planificación de uso del espacio físico, la tierra, los recursos naturales y el ordenamiento del territorio, reconociéndolos como parte integral y estratégica del territorio, en atención a sus características propias, y promover la asignación de un valor real a estos ecosistemas y sus recursos asociados, en los procesos de planificación del desarrollo económico.
2. Fomentar la conservación, uso sostenible, y restauración de los humedales del país, de acuerdo a sus características ecológicas y socioeconómicas.
3. Promover y fortalecer procesos de concientización, y sensibilización en el ámbito nacional, regional y local, respecto a la conservación y uso sostenible de humedales.</t>
  </si>
  <si>
    <t>Promover la Gestión Integral para la Conservación de la Biodiversidad y sus Servicios Ecosistémicos, de manera que se mantenga y mejore la resiliencia de los sistemas socio-ecológicos, a escalas nacional, regional y local, considerando escenarios de cambio y a través de la acción conjunta, coordinada y concertada del Estado, el sector productivo y la sociedad civil.</t>
  </si>
  <si>
    <t>Promover la gestión sostenible del suelo en Colombia, en un contexto integral en el que confluyan la conservación de la biodiversidad, el agua y el aire, el ordenamiento del territorio y la gestión de riesgo, contribuyendo al desarrollo sostenible y al bienestar de los colombianos.</t>
  </si>
  <si>
    <t xml:space="preserve">
* Generar acciones de preservación, restauración y uso sostenible del suelo, con el fin de mantener en el tiempo sus funciones y la capacidad de sustento de los ecosistemas.
* Fortalecer la institucionalidad y promover la articulación inter-institucional e inter-sectorial para mejorar la efectividad y orientación en la toma de decisiones relacionadas con la gestión sostenible del suelo.
* Fortalecer los instrumentos de planificación ambiental y sectorial para la gestión sostenible del suelo.
* Promover la investigación, innovación y transferencia de tecnología para el conocimiento de los suelos, su preservación, restauración, uso y manejo sostenible.
* Fortalecer y armonizar políticas, normas e instrumentos relacionados con la gestión sostenible del suelo.
* Impulsar procesos de educación, capacitación y divulgación con el fin de fortalecer la participación social y la gestión ambiental para la conservación y uso sostenible del suelo.
* Adelantar procesos de monitoreo y seguimiento a la calidad de los suelos que facilite la toma de decisiones para su gestión sostenible.</t>
  </si>
  <si>
    <t xml:space="preserve">Estrategia interinstitucional del ámbito regional para armonizar las diferentes acciones, políticas e instrumentos referentes a los suelos formulada y en implementación
Acciones para el fortalecimiento del marco normativo en implementación
LÍNEA ESTRATÉGICA 2. EDUCACIÓN, CAPACITACIÓN Y SENSIBILIZACIÓN
Instituciones de Educación Formal con líneas y programas de investigación en suelos
Instituciones de educación pre-escolar, básica (primaria y secundaria) y media, públicas y privadas del país adelantan acciones educativas en calidad, uso, manejo y conservación del suelo.
Procesos de educación, capacitación y divulgación para la gestión sostenible del suelo en implementación
Campañas masivas de comunicación sobre la importancia del suelo en implementación
LÍNEA ESTRATÉGICA 3. FORTALECIMIENTO DE INSTRUMENTOS DE PLANIFICACIÓN AMBIENTAL Y SECTORIAL
Metodologías y protocolos sobre evaluación de suelos en proceso de armonización
Lineamientos de conservación de suelos incorporados en instrumentos de gestión del riesgo
Términos de referencia de estudios de impacto ambiental ajustados
Instrumentos de planificación sectorial que incluyen criterios de la GSS
Instrumentos de planificación ambiental que incluyen criterios de la GSS
LÍNEA ESTRATÉGICA 4. MONITOREO Y SEGUIMIENTO A LA CALIDAD DE LOS SUELOS
Programa de monitoreo y seguimiento a la calidad de los suelos en funcionamiento
Estrategia de generación y gestión de la información con respecto al monitoreo y seguimiento a la calidad de los suelos, implementada e integrada al Sistema de información ambiental de Colombia SIAC
LÍNEA 5. INVESTIGACIÓN, INNOVACIÓN Y TRANSFERENCIA DE TECNOLOGÍA
Inventario y reconocimiento de suelos del país a niveles de mayor detalle que los actuales.
Una agenda de investigación formulada y divulgada
Proyectos de investigación adelantados en GSS
Inventario, mapeo y caracterización de los procesos de degradación de los suelos
Un observatorio de suelos diseñado y en implementación
LÍNEA ESTRATÉGICA 6. PRESERVACION, RECUPERACION Y USO SOSTENIBLE DEL SUELO
Lineamientos técnicos para fortalecer las áreas protegidas y los ecosistemas estratégicos en la gestión sostenible del suelo
Directrices y guía metodológica para fortalecer los instrumentos de restauración, recuperación y rehabilitación de suelos formulados
Programa de conservación de suelos y promoción de sistemas sostenibles de producción en implementación
</t>
  </si>
  <si>
    <t>El objetivo de la Política Nacional de Cambio Climático es incorporar la gestión del cambio climático en las decisiones públicas y privadas para avanzar en una senda de desarrollo resiliente al clima y baja en carbono, que reduzca los riesgos del cambio climático y permita aprovechar las oportunidades que el cambio climático genera.</t>
  </si>
  <si>
    <t>* Orientar la gestión del cambio climático en ámbitos del desarrollo prioritarios en donde confluyen decisiones territoriales y sectoriales que afectan los sistemas mas vulnerables y/o fuentes significativas de emisiones, que integren la adaptación y mitigación de GEI hacia una senda de desarrollo baja en carbono y resiliente al clima: desarrollo urbano, desarrollo rural, desarrollo minero-energético y desarrollo de infraestructura estratégica.
* Orientar la gestión del cambio climático al manejo y conservación de los ecosistemas y sus servicios ambientales, con el fin de que se obtengan objetivos sinérgicos con la disminución de la vulnerabilidad de la población y de sus actividades económicas.
* Crear condiciones habilitantes de ciencia, tecnología, información e innovación necesarias para avanzar por una senda de desarrollo resiliente al clima y baja en carbono.
* Generar los cambios institucionales necesarios para aumentar la efectividad de la gestión del cambio climático.</t>
  </si>
  <si>
    <t>Desarrollo de las lineas Estrategicas e Instrumentales:
LÍNEAS ESTRATÉGICAS
1. Estrategias territoriales 
1.1. Desarrollo rural bajo en carbono y resiliente al clima
1.2. Desarrollo urbano bajo en carbono y resiliente al clima
2. Desarrollo minero-energético bajo en carbono y resiliente al clima
3. Desarrollo de infraestructura estratégica baja en carbono y resiliente al clima
4. Manejo y conservación ecosistemas y sus servicios ecosistémicos para el desarrollo bajo en carbono y resiliente al clima
LÍNEAS INSTRUMENTALES
1. Planificación de la gestión del cambio climático
1.1. Estrategias nacionales de cambio climático
1.2. Planes integrales de gestión del cambio climático sectoriales (PIGCCS)
1.3. Planes integrales de gestión del cambio climático territoriales (PIGCCT)
2. Información, ciencia, tecnología e innovación (CTI)
2.1. Información sobre cambio climático
2.2. Ciencia, tecnología e innovación
3. Cambio climático en la educación, formación y sensibilización a públicos
4. Financiación e instrumentos económicos
4.1. Financiación de la mitigación de GEI y adaptación al cambio climático
4.2. Instrumentos económicos para lograr las metas de desarrollo bajo en carbono
4.3. Complementariedad, articulación y especialización de los instrumentos económicos con los instrumentos de planificación, ordenamiento, regulatorios y financieros</t>
  </si>
  <si>
    <t>Promover la gestión integral de los residuos de aparatos eléctricos y electrónicos (RAEE), armonizando las acciones de los diferentes actores involucrados, las políticas sectoriales y fortaleciendo los espacios de coordinación interinstitucional y de participación ciudadana, para contribuir al desarrollo sostenible.</t>
  </si>
  <si>
    <t>1. Prevenir y minimizar la generación de RAEE promoviendo en la sociedad colombiana un cambio orientado hacia la producción y el consumo responsable de los AEE.
2. Promover una gestión integral de los RAEE, con el fin de minimizar los riesgos sobre la salud y el ambiente
3. Incentivar el aprovechamiento de los RAEE de manera ambientalmente segura, como alternativa para la generación de empleo y como un sector económicamente viable.
4. Promover la plena integración y participación de los Productores, Comercializadores, y usuarios o consumidores de AEE, en el desarrollo de estrategias, planes y proyectos para una gestión integral de los RAEE</t>
  </si>
  <si>
    <t>Estrategia 1. Sensibilización y educación hacia la producción y el consumo responsable de AEE, para la extensión de su vida útil y promoción de medidas orientadas al eco-diseño.
Estrategia 2. Desarrollo y establecimiento de instrumentos para la Recolección y Gestión de RAEE.
Estrategia 3. Transferencia tecnológica y desarrollo de infraestructura ambientalmente segura para el aprovechamiento de los RAEE
Estrategia 4. Conformación de esquemas de trabajo conjunto entre el sector privado y el desarrollo de alianzas público privadas para promover la gestión integral de RAEE.</t>
  </si>
  <si>
    <t>Incorporar la gestión del cambio climático en las decisiones públicas y privadas para avanzar en una senda de desarrollo resiliente al clima y baja en carbono, que reduzca los riesgos del cambio climático y permita aprovechar las oportunidades que el cambio climático genera.</t>
  </si>
  <si>
    <t>COMPROMISOS</t>
  </si>
  <si>
    <t>*Expedir, implementar, hacer el seguimiento y evaluación de la Política y la normatividad sobre residuos sólidos y peligrosos.
*Cumplir los compromisos establecidos en el Plan de Acción
*Apoyar en la gestión para consecución de recursos para el desarrollo de proyectos regionales y municipales de residuos sólidos.</t>
  </si>
  <si>
    <t>ESTRATEGIAS</t>
  </si>
  <si>
    <t>1. Minimizar la cantidad de los residuos que se generan.
2. Aumentar el aprovechamiento racional de residuos generados hasta donde sea ambientalmente conveniente, técnica y económicamente viable.
3. Mejorar los sistemas de eliminación, tratamiento y disposición final de los residuos.
4. Conocer y dimensionar la problemática de los residuos peligrosos en el país y establecer los sistemas de gestión de los mismos.</t>
  </si>
  <si>
    <t>1. Implementar programas de minimización en el origen, articulados con los programas de producción limpia: reducción de la cantidad o peligfrosidad de los residuos generados.
2. Desviar el 30% de los residuos, especialmente los reciclables y los orgánicos, que van a los sitios de disposición final, hacia sistemas alternos de gestión que incluyan aprovechamiento o tratamiento.
3. Cubrimiento del 50% de los municipios del país con sistemas de disposición final adecuados.
4. Desarrollar los inventarios preliminares de los corredores industriales de Cali - Yumbo y de Bogotá - Soacha.</t>
  </si>
  <si>
    <t>1. Modificación de los patrones de consumoy de producción insostenible.
2. Crear nuevos canales de comercialización y promover los existentes.
3. Mejorar las condiciones de trabajo del recuperador.
4. Creación de mecanismos eficientes para la innovación y transferencia de tecnológias de aprovechamiento de residuos.
5. Formulación de programas para la disposición final controlada dentro del Plan Integral de residuos sólidos.
6. Fortalecimiento de vigilancia y control en el manejo de residuos sólidos.
7. Realización de inventarios de generación y localización de residuos peligrosos.
8. Definir sistemas de Gestión de los residuos peligrosos por corredores indistriales.</t>
  </si>
  <si>
    <r>
      <rPr>
        <b/>
        <sz val="11"/>
        <color theme="1"/>
        <rFont val="Calibri"/>
        <family val="2"/>
        <scheme val="minor"/>
      </rPr>
      <t xml:space="preserve">Ordenamiento ambiental territorial </t>
    </r>
    <r>
      <rPr>
        <sz val="11"/>
        <color theme="1"/>
        <rFont val="Calibri"/>
        <family val="2"/>
        <scheme val="minor"/>
      </rPr>
      <t xml:space="preserve">
1. Establecer las áreas marinas y costeras del pacífico y el caribe como regiones integrales de planificación y ordenamiento ambiental territorial. Adoptando y caracterizando unidades ambientales en cada una de ellas.
2. Desarrollar proyectos piloto de manejo integrado de zonas costeras en el ámbito local y regional como apoyo a los planes de ordenamiento territorial.
</t>
    </r>
    <r>
      <rPr>
        <b/>
        <sz val="11"/>
        <color theme="1"/>
        <rFont val="Calibri"/>
        <family val="2"/>
        <scheme val="minor"/>
      </rPr>
      <t>Sostenibilidad ambiental de los sectores</t>
    </r>
    <r>
      <rPr>
        <sz val="11"/>
        <color theme="1"/>
        <rFont val="Calibri"/>
        <family val="2"/>
        <scheme val="minor"/>
      </rPr>
      <t xml:space="preserve">
1. Definir e integrar criterios, prioridades y compromisos de acción para la gestión sectorial y el uso sostenible de los ecosistemas y recursos marinos y costeros.
2. Proponer e implementar soluciones a conflictos ambientales por uso y ocupación de los espacios oceánicos y costeros.
</t>
    </r>
    <r>
      <rPr>
        <b/>
        <sz val="11"/>
        <color theme="1"/>
        <rFont val="Calibri"/>
        <family val="2"/>
        <scheme val="minor"/>
      </rPr>
      <t>Sostenibilidad de la base natural</t>
    </r>
    <r>
      <rPr>
        <sz val="11"/>
        <color theme="1"/>
        <rFont val="Calibri"/>
        <family val="2"/>
        <scheme val="minor"/>
      </rPr>
      <t xml:space="preserve">
1. Rehabilitación y restauración de ecosistemas marinos y costeros: establecer programas para recuperar, rehabilitar y/o restaurar ecosistemas marinos y costeros, e incorporarlos como áreas de manejo especial dentro de los procesos de ordenamiento territorial.
2. Diseñar y desarrollar programas de conservación de ecosistemas marinos y costeros y especies amenazadas y/o en vía de extinción, para asegurar su sostenibilidad.
</t>
    </r>
    <r>
      <rPr>
        <b/>
        <sz val="11"/>
        <color theme="1"/>
        <rFont val="Calibri"/>
        <family val="2"/>
        <scheme val="minor"/>
      </rPr>
      <t>Calidad ambiental del medio marino</t>
    </r>
    <r>
      <rPr>
        <sz val="11"/>
        <color theme="1"/>
        <rFont val="Calibri"/>
        <family val="2"/>
        <scheme val="minor"/>
      </rPr>
      <t xml:space="preserve">
1. Prevención, reducción y control de la contaminación. Implementar medidas efectivas para la prevención , reducción y control de la contaminación del medio marino y costero. procedente de fuentes terrestres que garanticen su productividad y protejan la salud humana.
2. Prevención de desastres costeros: adoptar e implementar el plan nacional para la prevención y atención de desastres en lo relacionado con la gestión de riesgos en los espacios oceánicos y las zonas costeras.</t>
    </r>
  </si>
  <si>
    <t>1. Establecer las Unidades Integrales de Planificación y Ordenamiento Ambiental Territorial en las Regiones Oceánicas y Costeras del Pacífico, Caribe y Caribe insular, declarando a sus ecosistemas como el espacio fundamental de este ordenamiento.
2. Identificar el tipo, fuente y calidad de la información existente sobre las condiciones y el uso de los ecosistemas y recursos marinos y costeros de la Nación.
3. Elaborar la caracterización de los ecosistemas marinos y costeros y las dinámicas socioeconómicas y culturales para cada Unidad Ambiental Oceánica o Costera con la identificación de los usos existentes y proyectados, así como la definición y priorización específica de sus problemas y la evaluación de la estructura institucional de manejo vigente.
4. Obtener experiencia tangible, en el corto plazo, para áreas geográficas claramente limitadas, sobre arreglos institucionales, mecanismos de coordinación y participación para manejar integralmente ecosistemas y recursos marinos y costeros.
5. Incorporar criterios ambientales en el desarrollo de la infraestructura costera y el crecimiento de los sectores dinamizadores de la economía, así como identificar e instrumentalizar las soluciones a los conflictos intersectoriales prioritarios por el uso y acceso a los ecosistemas y recursos marinos y costeros, con el fin de armonizar el desarrollo socioeconómico con la conservación y restauración de los ecosistemas y recursos marinos y costeros.
6. Establecer compromisos de acción por sector – SUBPROGRAMAS
7. Formular, concertar y operar programas de recuperación, rehabilitación y/o restauración de ecosistemas estratégicos de particular importancia para el desarrollo nacional, que atiendan los aspectos alóctonos y autóctonos que ponen en riesgo la calidad ambiental de estos, concentrándose en lugares concretos con un enfoque integrado e interdisciplinario.
8. Establecer a escala nacional y regional, como parte del Sistema Nacional de Áreas Naturales Protegidas - SINANP -, el subsistema de Áreas Marinas Protegidas - AMP´s, como el principal instrumento de conservación y protección de áreas marino-costeras de particular importancia ecológica y socioeconómica.
9. Identificar las especies marinas prioritarias y diseñar y poner en marcha Programas Nacionales de Acción para su conservación
10. Formular, concertar, divulgar e iniciar la implementación, del Programa Nacional para la Prevención, Reducción, Control y Evaluación de fuentes terrestres y marinas de contaminación al mar que permita garatizar en el corto, mediano y largo plazo, un medio marino y costero sano y la salubridad de los habitantes costeros.
11. Diseñar y establecer los instrumentos que permitan prevenir y minimizar los efectos negativos de los riesgos por desastres naturales e inducidos por los usuarios costeros.</t>
  </si>
  <si>
    <t>1. Promover la concertación, la planeación, la ejecución y la evaluación conjunta a nivel intersectorial e interinstitucional de planes, programas, proyectos y estrategias de
Educación Ambiental formales, no formales e informales, a nivel nacional, regional y local.
2. 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
3. Formular estrategias que permitan incorporar la Educación Ambiental como eje transversal en los planes, programas y otros, que se generen tanto en el sector ambiental, como en el sector educativo y en general en la dinámica del SINA, desde el punto de vista no solamente conceptual (visión sistémica del ambiente y formación integral de los ciudadanos y ciudadanas del país) sino también desde las acciones de intervención de los diversos actores sociales, con competencias y responsabilidades en la problemática particular. Esto en el marco del mejoramiento de la calidad del ambiente, tanto local como regional y/o nacional, y por ende de la calidad de vida en el país.
4. Proporcionar instrumentos que permitan abrir espacios para la reflexión crítica, a propósito de la necesidad de avanzar hacia modelos de desarrollo, que incorporen un concepto de sostenibilidad, no solamente natural sino también social y que por supuesto, ubiquen como fortaleza nuestra diversidad cultural, para alcanzar uno de los grandes propósitos de la Educación Ambiental en el país, como es la cualificación de las interacciones: sociedadnaturaleza-cultura y la transformación adecuada de nuestras realidades ambientales.</t>
  </si>
  <si>
    <t>1. Propiciar la discusión conceptual a nivel nacional, regional y local sobre el tipo de sociedad y de desarrollo que se requieren para la sostenibilidad ambiental del país, 
2. Promover el fortalecimiento de los procesos de institucionalización de la Educación Ambiental, 
3. Fomentar la incorporación de la Educación Ambiental como eje fundamental de los diferentes planes, programas y proyectos que realicen las entidades públicas que hacen parte del Sistema Nacional Ambiental (SINA), en los procesos de construcción de región.
4. Fortalecer los Comités Técnicos Interinstitucionales de Educación Ambiental, posicionándolos como los mecanismos regionales y/o locales, que propenden por la descentralización de los procesos de Educación Ambiental. 
5. Señalar unos criterios y principios básicos de la Educación Ambiental, a tener en cuenta en los procesos educativos, y propiciar su inclusión como eje transversal en todos los escenarios en los cuales sea pertinente
6. Generar procesos de investigación que desde lo educativo-ambiental, permitan una reflexión critica sobre la problemática ambiental y su proyección a la comprensión de problemas locales, regionales y/o nacionales. 
7. Propiciar la inclusión de estrategias y acciones educativas tendientes al conocimiento, manejo y conservación del sistema de áreas naturales protegidas
8. Aportar algunos elementos conceptuales, metodológicos y estratégicos que fortalezcan las propuestas y proyectos de las organizaciones de la sociedad civil, que tengan como objetivo la realización de acciones tendientes al manejo sostenible del ambiente.
9. Propiciar la apertura de espacios de concertación y cooperación en lo relativo a las actividades de Educación Ambiental emprendidas por los sectores: privado, gubernamental y no gubernamental.
10. Incorporar la Gestión del Riesgo en los procesos de Educación Ambiental, en todos los niveles de la educación formal, no formal e informal
11. Promover la participación del sector productivo en actividades de Educación Ambiental, en beneficio de sus trabajadores, usuarios y comunidad en general.
12. Fomentar el impulso y fortalecimiento de programas de divulgación y la realización de campañas de comunicación relativas a la Educación Ambiental, con el apoyo de los medios masivos.
13. Promover la inclusión de la perspectiva de género en los procesos de Educación Ambiental, que se lleven a cabo tanto en el sector formal como no formal e informal.
14. Impulsar procesos de formación ciudadana que cualifiquen su participación en los espacios de decisión para la gestión ambiental, sobre intereses individuales y colectivos, atendiendo al respeto y los derechos humanos y su proyección.
15. Fomentar la divulgación, análisis y aplicación de las normas constitucionales y legales nacionales, así como los convenios internacionales suscritos por el Estado colombiano, que tengan que ver con asuntos ambientales en la vida democrática del país.</t>
  </si>
  <si>
    <t>1. Fortalecimiento de los Comités Técnicos Interinstitucionales de Educación Ambiental
2. Inclusión de la Dimensión Ambiental en la Educación Formal
3. Inclusión de la dimensión ambiental en la educación no formal
4. Formación de educadores ambientales
5. Diseño, implementación, apoyo y promoción de planes y acciones de comunicación y divulgación
6. La Educación Ambiental en el SINA
7. Promoción y fortalecimiento del servicio militar ambiental
8. Promoción de la Etnoeducación en la Educación Ambiental e impulso a proyectos ambientales con perspectiva de género y participación ciudadana.</t>
  </si>
  <si>
    <t>Estrategia 1
1.1. Conformar y consolidar el Comité Técnico Interinstitucional de Educación Ambiental nivel nacional.
1.2. Consolidar y fortalecer los Comités Técnicos Interinstitucionales en los departamentos dónde se desarrolle la Educación Ambiental.
1.3. Consolidar y fortalecer los Comités Técnicos Interinstitucionales Locales en Educación Ambiental en algunos municipios del país (Decreto 1743 de 1994).
1.4. Conformar y fortalecer la Organización Nacional de Comités Técnicos Interinstitucionales de Educación Ambiental. 
Estrategia 2
2.1. Implementar y fortalecer los PRAES en el país, tanto en la zona rural como urbana y tanto en el sector oficial como en el privado. 
2.2. Implementar y consolidar grupos ecológicos en el país tanto a nivel de la educación formal como no formal. 
2.3. Incluir la dimensión ambiental en los currículos de los programas de formación de docentes de las distintas universidades del país. 
Estrategia 3
3.1. Implementar e impulsar PROCEDA en todo el país.
3.2. Capacitar en manejo ambiental a por lo menos una tercera parte de las empresas que conforman el sector productivo del país por medio de acciones concertadas con el sector público y privado. 
3.3. Lograr que en todos los programas de ecoturismo que se llevan a cabo en el país con jóvenes escolarizados se incluya un componente educativo. 
3.4. Fomentar el desarrollo de la Educación Ambiental en las empresas y promover el concepto de ecoeficiencia en las mismas. 
3.5. Promover al interior de las organizaciones la investigación en tecnologías limpias y concertar con gremios empresariales la orientación del consumo hacia productos no contaminantes. 
3.6. Promover la creación de estímulos para las empresas que hagan uso de tecnologías o procedimientos de producción amigos del medio. 
3.7. Fomentar el desarrollo de la conciencia ambiental en las instituciones del Estado. 
Estrategia 4
4.1. Superar las debilidades de formación y actualización de los educadores ambientales. Para alcanzar este reto es necesario: Realizar cursos de carácter nacional, de formación y actualización de dinamizadores ambientales involucrados en PRAES, PROCEDAS y grupos ecológicos.
4.2. Superar la carencia de acciones de investigación que hagan parte del proceso de formación y actualización tanto de estudiantes como de docentes de los diferentes niveles educativos. Para el alcance de este reto se requiere. 
4.3. Conformar una red de educadores ambientales con conexiones tanto a nivel nacional como internacional. 
4.4. Difundir los programas de becas y estímulos a investigadores patrocinados por COLCIENCIAS y distintas universidades del país. 
4.5. Apoyar, desde el Ministerio de Educación y desde el Ministerio del Medio Ambiente investigaciones propuestas por docentes en torno al tema del ambiente y la Educación Ambiental. 
Estraegia 5
5.1. Promover la formación conceptual en Educación Ambiental para los grupos de comunicadores sociales, periodistas y publicistas ambientalistas. 
5.2. Superar la atomización de recursos tanto humanos como técnicos y financieros, y el puntualismo en la realización de las campañas de comunicación que tienen como referente el tema ambiental. Lograr que las campañas de comunicación sobre el tema de ambiente tengan siempre en cuenta el componente educativo.
Estrategia 6
6.1. Desarrollar programas de actualización y formación en temas ambientales prioritarios para los
funcionarios vinculados al SINA.
Estrategia 7
7.1. Lograr que el servicio militar ambiental sea anualmente prestado por bachilleres, buscando que impulsen y acompañen a comunidades escolares y no escolares de acuerdo con lo estipulado en el Decreto 1743 de 1994. 
Estrategia 8
8.1. Lograr que en todos los colegios que brinden etnoeducación se implementen PRAES que tengan en cuenta los valores y tecnologías propios de las culturas indígenas y de los grupos étnicos. 
8.2. Apoyar proyectos ambientales que tengan en cuenta la perspectiva de género o sean liderados por mujeres. 
8.3. Superar la apatía en torno a la participación y gestión ciudadana en lo que se refiere a los recursos naturales renovables.</t>
  </si>
  <si>
    <t>1. Manejo y Uso Sostenible
2. Conservación y Recuperación
3. Concientización y Sensibilización sobre los Humedales</t>
  </si>
  <si>
    <t>1.1 Ordenamiento Ambiental Territorial para humedales
1. Caracterizar los complejos de humedales del país, con la identificación de los usos existentes y proyectados, así como la definición y priorización específica de sus problemas y la evaluación de la estructura institucional de manejo vigente.
2. Incluir criterios ambientales sobre los humedales en todos los procesos de planificación de uso de la tierra, los recursos naturales y el ordenamiento del territorio.
3. Elaborar planes de manejo para humedales con el fin de garantizar el mantenimiento de sus características ecológicas y la oferta de bienes y servicios ambientales.
4. Promover la participación activa e informada de las comunidades locales en la planificación, toma de decisiones, la conservación y uso sostenible de los humedales.
1.2 Sostenibilidad Ambiental Sectorial
5. Incorporar criterios ambientales para el manejo y conservación de humedales en la planificación sectorial
6. Garantizar la obligatoriedad de realizar evaluaciones ambientales a los proyectos de desarrollo y actividades que afecten los humedales del país
7. Promover las evaluaciones ecológicas y valoraciones económicas de los beneficios y funciones de los humedales para su consideración en los procesos de planificación sectorial
2.1 Conservación de humedales
1. Diseñar y desarrollar programas de conservación de ecosistemas de humedales y especies amenazadas y/o en vía de extinción, para asegurar su sostenibilidad.
2. Establecer las medidas requeridas para garantizar el control a la introducción y trasplante de especies invasoras de flora y fauna en los ecosistemas acuáticos continentales.
2.2 Rehabilitación y Restauración de Humedales Degradados
1. Establecer e implementar programas regionales para recuperar, rehabilitar y/o restaurar ecosistemas de humedales e incorporarlos como áreas de manejo especial dentro de los procesos de ordenamiento territorial y planificación del desarrollo económico.
3.1 Concientización y Sensibilización sobre Humedales
1. Formular e implementar un programa nacional de concientización y sensibilización sobre los humedales, sus funciones y valores con base en los lineamientos de la Política Nacional de Educación Ambiental y el decreto 1743 del 3 de agosto de 1994.
2. Establecer un programa de comunicación para difundir la importancia de los valores y funciones de los humedales del país</t>
  </si>
  <si>
    <t xml:space="preserve">Específicas
1. Prevención de la generación de RESPEL a través de la promoción e implementación de estrategias producción más limpia
2. Reducción de la generación de RESPEL en la fuente, mediante la formulación e implementación de planes de gestión integral de RESPEL
3. Promoción del aprovechamiento y valorización RESPEL
4. Gestión de RESPEL derivados del consumo masivo de productos con característica peligrosa
5. Promoción del tratamiento y disposición final de RESPEL de manera ambientalmente segura
6. Programa nacional para la aplicación del convenio de Estocolmo sobre contaminantes orgánicos persistentes – COP
7. Prevención de la contaminación y gestión de sitios contaminados
Generales
1. Definir y desarrollar instrumentos económicos
2. Fortalecer los procesos de capacitación, educación e investigación
3. Impulsar la actualización y armonización del marco normativo
4. Planificación, coordinación y fortalecimiento institucional
5. Participación pública
</t>
  </si>
  <si>
    <t>1.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2. Participación ciudadana: Esta estrategia se orienta a incrementar la cultura, la conciencia ambiental y el grado de participación de los ciudadanos urbanos en la solución de los problemas ambientales urbano regionales.
3.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t>
  </si>
  <si>
    <t>Diseño de proyectos sostenibles de infraestructura y movilidad
Fortalecimiento de la regulación
Compras Sostenibles de Bienes y Servicios.
Fortalecimiento de capacidades e investigación
Generación de cultura de autogestión y autorregulación
Encadenamiento de actores hacia la producción y consumo sostenible
Emprendimiento de negocios verdes
Gestión e integración de diferentes actores involucrados en
programas y proyectos de producción y consumo sostenible</t>
  </si>
  <si>
    <t>Estrategia 1.1- Conocimiento
Estrategia 1.2 – Planificación
Estrategia 1.3 – Conservación
Estrategia 2.1 – Caracterización y cuantificación de la demanda del agua en cuencas priorizadas
Estrategia 2.2 – Incorporación de la gestión integral del recurso hídrico en los principales sectores productivos usuarios del agua
Estrategia 2.3 – Uso eficiente y sostenible del agua
Estrategia 3.1 – Ordenamiento y reglamentación de usos del recurso
Estrategia 3.2 – Reducción de la contaminación del recurso hídrico
Estrategia 3.3 – Monitoreo, seguimiento y evaluación de la calidad del agua
Estrategia 4.1 – Generación y divulgación de información y conocimiento sobre riesgos que afecten la oferta y disponibilidad hídrica
Estrategia 4.2 Incorporación de la gestión de los riesgos asociados a la disponibilidad y oferta del recurso hídrico en los instrumentos de planificación
Estrategia 4.3 Medidas de reducción y adaptación de los riesgos asociados a la oferta hídrica
Estrategia 5.1 – Mejoramiento de la capacidad de gestión pública del recurso hídrico
Estrategia 5.2 – Formación, investigación y gestión de la información
Estrategia 5.3 – Revisión normativa y articulación con otras políticas
Estrategia 5.4 – Sostenibilidad financiera
Estrategia 6.1 – Participación
Estrategia 6.2 – Cultura del agua
Estrategia 6.3 – Manejo de conflictos</t>
  </si>
  <si>
    <t>1. Regular los contaminantes de la atmósfera que pueden afectar la salud humana y el bienestar de la población, fijando niveles adecuados para proteger la salud de la población y el bienestar humano.
2. Identificar las principales fuentes de emisión de los contaminantes que afectan la salud humana y el bienestar de la población.
3. Establecer, promover y fortalecer las estrategias para prevenir y minimizar la generación de emisiones de contaminantes y de ruido a la atmósfera.
4. Fortalecer espacios de coordinación, participación y capacitación que involucren a los diferentes actores relacionados con la prevención y control de la contaminación del aire.
5. Continuar la implementación de compromisos internacionales adquiridos por el país e incrementar el aprovechamiento de las oportunidades que ofrecen los acuerdos multilaterales sobre medio ambiente, relacionadas con prevención y control de la contaminación atmosférica.</t>
  </si>
  <si>
    <t>INDICADOR</t>
  </si>
  <si>
    <t>SIGLA</t>
  </si>
  <si>
    <t>PNCC</t>
  </si>
  <si>
    <t>PNGIRAEE</t>
  </si>
  <si>
    <t>PNGIR</t>
  </si>
  <si>
    <t>PNAOCI</t>
  </si>
  <si>
    <t>PNHIC</t>
  </si>
  <si>
    <t>PNEA</t>
  </si>
  <si>
    <t>RESPEL</t>
  </si>
  <si>
    <t>PGAU</t>
  </si>
  <si>
    <t>PPCA</t>
  </si>
  <si>
    <t>PGIRH</t>
  </si>
  <si>
    <t>PNPCS</t>
  </si>
  <si>
    <t>PNGIBSE</t>
  </si>
  <si>
    <t>PGSS</t>
  </si>
  <si>
    <t>SI</t>
  </si>
  <si>
    <t xml:space="preserve">NO </t>
  </si>
  <si>
    <t>1. Objetivo estratégico A. Enfrentar las causas subyacentes de la pérdida de biodiversidad incorporando la biodiversidad a través de los gobiernos y la sociedad.
2. Objetivo estratégico B. Reducir las presiones directas sobre la biodiversidad y promover su uso sostenible.
3. Objetivo estratégico C. Mejorar el estado de la biodiversidad salvaguardando ecosistemas, especies y diversidad genética.
4. Objetivo estratégico D. Mejorar los beneficios para todos provenientes de la biodiversidad y sus servicios ecosistémicos.
5. Objetivo estratégico E. Mejorar la implementación a través de la planeación participativa, la gestión del conocimiento y el fortalecimiento de capacidades.</t>
  </si>
  <si>
    <t xml:space="preserve">Meta 1: Para 2020, a más tardar, las personas tendrán conciencia del valor de la diversidad biológica y de los pasos que pueden seguir para su conservación y utilización  sostenible.
Meta 2: Para 2020, a más tardar, los valores de la diversidad biológica habrán sido integrados en las estrategias y los procesos de planificación de desarrollo y reducción de la pobreza nacional y local y se estarán integrando en los sistemas nacionales de contabilidad, según proceda, y de presentación de informes.
Meta 3: Para 2020, a más tardar, se habrán eliminado gradualmente o reformado los incentivos, incluidos los subsidios, perjudiciales para la diversidad biológica, a fin de reducir al mínimo o evitar los impactos negativos, y se habrán desarrollado y aplicado incentivos positivos para la conservación y utilización sostenible de la diversidad biológica de conformidad con el Convenio y otras obligaciones internacionales pertinentes y en armonía con ellos, tomando en cuenta las condiciones socioeconómicas nacionales.
Meta 4: Para 2020, a más tardar, los gobiernos, empresas e interesados directos de todos los niveles habrán adoptado medidas o habrán puesto en marcha planes para lograr la sostenibilidad en la producción y el consumo y habrán mantenido los impactos del uso de los recursos naturales dentro de límites ecológicos seguros.
Meta 5: Para 2020, se habrá reducido por lo menos a la mitad y, donde resulte factible, se habrá reducido hasta un valor cercano a cero el ritmo de pérdida de todos los hábitats naturales, incluidos los bosques, y se habrá reducido de manera significativa la degradación y fragmentación.
Meta 6: Para 2020, todas las reservas de peces e invertebrados y plantas acuáticas se gestionan y cultivan de manera sostenible y lícita y aplicando enfoques basados en los ecosistemas, de manera tal que se evite la pesca excesiva, se hayan establecido planes y medidas de recuperación para todas las especies agotadas, las actividades de pesca no tengan impactos perjudiciales importantes en las especies en peligro y los ecosistemas vulnerables, y los impactos de la pesca en las reservas, especies y ecosistemas
se encuentren dentro de límites ecológicos seguros. 
Meta 7: Para 2020, las zonas destinadas a agricultura, acuicultura y silvicultura se gestionarán de manera sostenible, garantizándose la conservación de la diversidad biológica.
Meta 8: Para 2020, se habrá llevado la contaminación, incluida aquella producida por exceso de nutrientes, a niveles que no resulten perjudiciales para el funcionamiento de los ecosistemas y la diversidad biológica.
Meta 9: Para 2020, se habrán identificado y priorizado las especies exóticas invasoras y vías de introducción, se habrán controlado o erradicado las especies prioritarias, y se habrán establecido medidas para gestionar las vías de introducción a fin de evitar su introducción y establecimiento. 
Meta 10: Para 2015, se habrán reducido al mínimo las múltiples presiones antrópicas sobre los arrecifes de coral y otros ecosistemas vulnerables afectados por el cambio climático o la acidificación de los océanos, a fin de mantener su integridad y funcionamiento.
Meta 11: Para 2020, al menos el 17 por ciento de las zonas terrestres y de aguas continentales y el 10 por ciento de las zonas marinas y costeras, especialmente aquellas de particular importancia para la diversidad biológica y los servicios de los ecosistemas, se conservan por medio de sistemas de áreas protegidas administrados de manera eficaz y equitativa, ecológicamente representativos y bien conectados y otras medidas de conservación eficaces basadas en áreas, y están integradas en los paisajes terrestres
y marinos más amplios.
Meta 12: Para 2020, se habrá evitado la extinción de especies en peligro identificadas y su estado de conservación se habrá mejorado y sostenido, especialmente para las especies en mayor declive.
Meta 13: Para 2020, se mantiene la diversidad genética de las especies vegetales cultivadas y de los animales de granja y domesticados y de las especies silvestres emparentadas, incluidas otras especies de valor socioeconómico y cultural, y se han desarrollado y puesto en práctica estrategias para reducir al mínimo la erosión genética y salvaguardar su diversidad genética.
Meta 14: Para 2020, se han restaurado y salvaguardado los ecosistemas que proporcionan servicios esenciales, incluidos servicios relacionados con el agua, y que contribuyen a la salud, los medios de vida y el bienestar, tomando en cuenta las necesidades de las mujeres, las comunidades indígenas y locales y los pobres y vulnerables.
Meta 15: Para 2020, se habrá incrementado la resiliencia de los ecosistemas y la contribución de la diversidad biológica a las reservas de carbono, mediante la conservación y la restauración, incluida la restauración de por lo menos el 15 por ciento de las tierras degradadas, contribuyendo así a la mitigación del cambio climático y a la adaptación a este, así como a la lucha contra la desertificación.
Meta 16: Para 2015, el Protocolo de Nagoya sobre Acceso a los Recursos Genéticos y Participación Justa y Equitativa en los Beneficios que se Deriven de su Utilización estará en vigor y en funcionamiento, conforme a la legislación nacional.
Meta 17: Para 2015, cada parte habrá elaborado y adoptado como un instrumento de política y habrá comenzado a poner en práctica una estrategia y un plan de acción nacionales en materia de diversidad biológica eficaces, participativos y actualizados.
Meta 18: Para 2020, se respetan los conocimientos, las innovaciones y las prácticas tradicionales de las comunidades indígenas y locales pertinentes para la conservación y la utilización sostenible de la diversidad biológica, y su uso consuetudinario de los recursos biológicos, sujeto a la legislación nacional y a las obligaciones internacionales pertinentes, y se integran plenamente y reflejan en la aplicación del Convenio con la participación plena y efectiva de las comunidades indígenas y locales en todos los niveles pertinentes.
Meta 19: Para 2020, se habrá avanzado en los conocimientos, la base científica y las tecnologías referidas a la diversidad biológica, sus valores y funcionamiento, su estado y tendencias y las consecuencias de su pérdida, y tales conocimientos y tecnologías serán ampliamente compartidos, transferidos y aplicados.
Meta 20: Para 2020, a más tardar, la movilización de recursos financieros para aplicar de manera efectiva el Plan Estratégico para la Diversidad Biológica 2011-2020 provenientes de todas las fuentes y conforme al proceso refundido y convenido en la Estrategia para la movilización de recursos debería aumentar de manera sustancial en relación con los niveles actuales. Esta meta estará sujeta a cambios según las evaluaciones de recursos requeridos que llevarán a cabo y notificarán las partes </t>
  </si>
  <si>
    <t>MINISTERIO DE AMBIENTE Y DESARROLLO SOSTENIBLE</t>
  </si>
  <si>
    <t/>
  </si>
  <si>
    <t>Nombre de la política</t>
  </si>
  <si>
    <t>Fecha de la formulación</t>
  </si>
  <si>
    <t>Fecha de finalización estimada</t>
  </si>
  <si>
    <t>Objetivos específicos</t>
  </si>
  <si>
    <t>Dependencia que lidera la Política en el MADS</t>
  </si>
  <si>
    <t>Actividades programadas en el marco de la política para la vigencia</t>
  </si>
  <si>
    <t>Estrategia</t>
  </si>
  <si>
    <t>Recursos asignados vigencia</t>
  </si>
  <si>
    <t>Recursos Comprometidos Vigencia</t>
  </si>
  <si>
    <t>Valor
Millones $</t>
  </si>
  <si>
    <t>Fuente</t>
  </si>
  <si>
    <t>OBSERVACIONES</t>
  </si>
  <si>
    <t>ENCARGADOS DE LA POLÍTICA</t>
  </si>
  <si>
    <t xml:space="preserve">Nombre del responsable: </t>
  </si>
  <si>
    <t xml:space="preserve">Cargo:  </t>
  </si>
  <si>
    <t xml:space="preserve">Correo electronico:  </t>
  </si>
  <si>
    <t>Objetivo general</t>
  </si>
  <si>
    <t>Estrategias</t>
  </si>
  <si>
    <t>Dirección Ambiental Sectorial y Urbana</t>
  </si>
  <si>
    <t>Dirección de Cambio Climático</t>
  </si>
  <si>
    <t>Dirección de Bosques, Biodiversidad y Servicios Ecosistémicos</t>
  </si>
  <si>
    <t>Dirección de Gestión Integral del Recurso Hídrico</t>
  </si>
  <si>
    <t>Subdirección de Educación y Participación</t>
  </si>
  <si>
    <t>Dirección de Asuntos Marinos, Costeros y Recursos Acuáticos</t>
  </si>
  <si>
    <t>RESPONSABLE</t>
  </si>
  <si>
    <t>Actividad</t>
  </si>
  <si>
    <t xml:space="preserve">Objetivo específico </t>
  </si>
  <si>
    <t>Indicador de producto</t>
  </si>
  <si>
    <t>Impacto de la actividad (beneficiarios: población, sectores, territorios, entre otros)</t>
  </si>
  <si>
    <t>Meta de Resultado</t>
  </si>
  <si>
    <t>Metas de Resultado</t>
  </si>
  <si>
    <t>Meta de producto</t>
  </si>
  <si>
    <t>Fecha de Inicio de la Actividad</t>
  </si>
  <si>
    <t>Fecha de Finalización de la Actividad</t>
  </si>
  <si>
    <t>Entidades responsables</t>
  </si>
  <si>
    <t>Entidades y Autoridades que participan en la actividad</t>
  </si>
  <si>
    <t>Descripción del avance</t>
  </si>
  <si>
    <t>% de avance de producto obtenido</t>
  </si>
  <si>
    <t>% de avance de gestión obtenido</t>
  </si>
  <si>
    <t>Seguimiento a la gestión</t>
  </si>
  <si>
    <t>SEGUIMIENTO A POLÍTICAS PÚBLICAS AMBIENTALES</t>
  </si>
  <si>
    <t xml:space="preserve">        </t>
  </si>
  <si>
    <r>
      <t xml:space="preserve">Versión: </t>
    </r>
    <r>
      <rPr>
        <sz val="18"/>
        <color indexed="8"/>
        <rFont val="Arial Narrow"/>
        <family val="2"/>
      </rPr>
      <t xml:space="preserve"> 3</t>
    </r>
  </si>
  <si>
    <r>
      <t xml:space="preserve">Código: </t>
    </r>
    <r>
      <rPr>
        <sz val="16"/>
        <rFont val="Arial Narrow"/>
        <family val="2"/>
      </rPr>
      <t>F-M-PPA-04</t>
    </r>
  </si>
  <si>
    <r>
      <t>Proceso:</t>
    </r>
    <r>
      <rPr>
        <sz val="18"/>
        <rFont val="Arial Narrow"/>
        <family val="2"/>
      </rPr>
      <t xml:space="preserve"> Formulación y Seguimiento de Políticas Públicas Ambientales</t>
    </r>
  </si>
  <si>
    <r>
      <t xml:space="preserve">Vigencia: </t>
    </r>
    <r>
      <rPr>
        <sz val="16"/>
        <rFont val="Arial Narrow"/>
        <family val="2"/>
      </rPr>
      <t>23/11/2022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</si>
</sst>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theme="1"/>
      <name val="Arial"/>
      <family val="2"/>
    </font>
    <font>
      <sz val="14"/>
      <color theme="1"/>
      <name val="Arial"/>
      <family val="2"/>
    </font>
    <font>
      <sz val="14"/>
      <color theme="1"/>
      <name val="Calibri"/>
      <family val="2"/>
      <scheme val="minor"/>
    </font>
    <font>
      <sz val="14"/>
      <color theme="0"/>
      <name val="Arial"/>
      <family val="2"/>
    </font>
    <font>
      <b/>
      <sz val="14"/>
      <color theme="0"/>
      <name val="Arial"/>
      <family val="2"/>
    </font>
    <font>
      <sz val="14"/>
      <color theme="0"/>
      <name val="Calibri"/>
      <family val="2"/>
      <scheme val="minor"/>
    </font>
    <font>
      <b/>
      <sz val="12"/>
      <name val="Arial"/>
      <family val="2"/>
    </font>
    <font>
      <b/>
      <sz val="16"/>
      <name val="Arial"/>
      <family val="2"/>
    </font>
    <font>
      <sz val="10"/>
      <color rgb="FF404040"/>
      <name val="Arial"/>
      <family val="2"/>
    </font>
    <font>
      <b/>
      <sz val="14"/>
      <color rgb="FF404040"/>
      <name val="Arial"/>
      <family val="2"/>
    </font>
    <font>
      <b/>
      <sz val="14"/>
      <color theme="1"/>
      <name val="Arial"/>
      <family val="2"/>
    </font>
    <font>
      <sz val="12"/>
      <color theme="1"/>
      <name val="Calibri"/>
      <family val="2"/>
      <scheme val="minor"/>
    </font>
    <font>
      <sz val="16"/>
      <color indexed="81"/>
      <name val="Tahoma"/>
      <family val="2"/>
    </font>
    <font>
      <sz val="20"/>
      <name val="Arial"/>
      <family val="2"/>
    </font>
    <font>
      <b/>
      <sz val="18"/>
      <name val="Arial"/>
      <family val="2"/>
    </font>
    <font>
      <b/>
      <sz val="20"/>
      <name val="Arial"/>
      <family val="2"/>
    </font>
    <font>
      <b/>
      <sz val="24"/>
      <name val="Arial"/>
      <family val="2"/>
    </font>
    <font>
      <b/>
      <sz val="18"/>
      <color rgb="FF404040"/>
      <name val="Arial"/>
      <family val="2"/>
    </font>
    <font>
      <b/>
      <sz val="18"/>
      <color theme="1"/>
      <name val="Arial"/>
      <family val="2"/>
    </font>
    <font>
      <b/>
      <sz val="18"/>
      <color theme="0"/>
      <name val="Arial"/>
      <family val="2"/>
    </font>
    <font>
      <sz val="20"/>
      <color theme="1"/>
      <name val="Arial"/>
      <family val="2"/>
    </font>
    <font>
      <b/>
      <sz val="16"/>
      <color theme="0"/>
      <name val="Arial"/>
      <family val="2"/>
    </font>
    <font>
      <sz val="18"/>
      <color rgb="FF000000"/>
      <name val="Arial Narrow"/>
      <family val="2"/>
    </font>
    <font>
      <b/>
      <sz val="18"/>
      <color rgb="FFFFFFFF"/>
      <name val="Arial Narrow"/>
      <family val="2"/>
    </font>
    <font>
      <sz val="14"/>
      <color theme="1"/>
      <name val="Arial Narrow"/>
      <family val="2"/>
    </font>
    <font>
      <b/>
      <sz val="18"/>
      <color rgb="FF000000"/>
      <name val="Arial Narrow"/>
      <family val="2"/>
    </font>
    <font>
      <sz val="18"/>
      <color indexed="8"/>
      <name val="Arial Narrow"/>
      <family val="2"/>
    </font>
    <font>
      <b/>
      <sz val="16"/>
      <name val="Arial Narrow"/>
      <family val="2"/>
    </font>
    <font>
      <sz val="16"/>
      <name val="Arial Narrow"/>
      <family val="2"/>
    </font>
    <font>
      <b/>
      <sz val="18"/>
      <name val="Arial Narrow"/>
      <family val="2"/>
    </font>
    <font>
      <sz val="18"/>
      <name val="Arial Narrow"/>
      <family val="2"/>
    </font>
  </fonts>
  <fills count="6">
    <fill>
      <patternFill patternType="none"/>
    </fill>
    <fill>
      <patternFill patternType="gray125"/>
    </fill>
    <fill>
      <patternFill patternType="solid">
        <fgColor theme="9" tint="0.59999389629810485"/>
        <bgColor indexed="64"/>
      </patternFill>
    </fill>
    <fill>
      <patternFill patternType="solid">
        <fgColor rgb="FFE1E1E1"/>
        <bgColor indexed="64"/>
      </patternFill>
    </fill>
    <fill>
      <patternFill patternType="solid">
        <fgColor theme="0"/>
        <bgColor indexed="64"/>
      </patternFill>
    </fill>
    <fill>
      <patternFill patternType="solid">
        <fgColor rgb="FF154A8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2" fillId="0" borderId="0" applyNumberFormat="0" applyFill="0" applyBorder="0" applyAlignment="0" applyProtection="0"/>
    <xf numFmtId="0" fontId="15" fillId="0" borderId="0"/>
  </cellStyleXfs>
  <cellXfs count="118">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Alignment="1">
      <alignment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lef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2" fillId="0" borderId="1" xfId="1" applyBorder="1" applyAlignment="1">
      <alignment horizontal="center" vertical="center"/>
    </xf>
    <xf numFmtId="0" fontId="0" fillId="0" borderId="1" xfId="0"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Protection="1"/>
    <xf numFmtId="0" fontId="5" fillId="0" borderId="0" xfId="0" applyFont="1" applyProtection="1"/>
    <xf numFmtId="0" fontId="6" fillId="0" borderId="0" xfId="0" applyFont="1"/>
    <xf numFmtId="0" fontId="7" fillId="0" borderId="0" xfId="0" applyFont="1" applyProtection="1"/>
    <xf numFmtId="0" fontId="9" fillId="0" borderId="0" xfId="0" applyFont="1"/>
    <xf numFmtId="0" fontId="4" fillId="0" borderId="0" xfId="0" applyFont="1" applyAlignment="1" applyProtection="1">
      <alignment horizontal="left" wrapText="1"/>
    </xf>
    <xf numFmtId="0" fontId="4" fillId="0" borderId="0" xfId="0" applyFont="1" applyProtection="1">
      <protection locked="0"/>
    </xf>
    <xf numFmtId="0" fontId="12" fillId="0" borderId="12" xfId="0" applyFont="1" applyBorder="1" applyAlignment="1" applyProtection="1">
      <alignment horizontal="left" vertical="center" wrapText="1"/>
      <protection locked="0"/>
    </xf>
    <xf numFmtId="0" fontId="13" fillId="0" borderId="13" xfId="0" applyFont="1" applyBorder="1" applyAlignment="1" applyProtection="1">
      <alignment vertical="center" wrapText="1"/>
      <protection locked="0"/>
    </xf>
    <xf numFmtId="164" fontId="13" fillId="0" borderId="13" xfId="0" applyNumberFormat="1" applyFont="1" applyBorder="1" applyAlignment="1" applyProtection="1">
      <alignment vertical="center" wrapText="1"/>
      <protection locked="0"/>
    </xf>
    <xf numFmtId="0" fontId="4" fillId="0" borderId="0" xfId="0" applyFont="1" applyBorder="1" applyProtection="1"/>
    <xf numFmtId="0" fontId="11" fillId="0" borderId="1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21" fillId="0" borderId="13" xfId="0" applyFont="1" applyBorder="1" applyAlignment="1" applyProtection="1">
      <alignment vertical="center" wrapText="1"/>
    </xf>
    <xf numFmtId="0" fontId="29" fillId="0" borderId="5" xfId="0" applyFont="1" applyBorder="1" applyAlignment="1">
      <alignment horizontal="center" vertical="center"/>
    </xf>
    <xf numFmtId="0" fontId="23" fillId="5" borderId="8" xfId="0" applyFont="1" applyFill="1" applyBorder="1" applyAlignment="1" applyProtection="1">
      <alignment horizontal="center" vertical="center" wrapText="1"/>
    </xf>
    <xf numFmtId="0" fontId="25" fillId="5" borderId="8" xfId="0" applyFont="1" applyFill="1" applyBorder="1" applyAlignment="1" applyProtection="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3" fillId="5" borderId="11" xfId="0" applyFont="1" applyFill="1" applyBorder="1" applyAlignment="1" applyProtection="1">
      <alignment horizontal="center" vertical="center" wrapText="1"/>
    </xf>
    <xf numFmtId="0" fontId="18" fillId="5" borderId="12" xfId="0" applyFont="1" applyFill="1" applyBorder="1" applyAlignment="1" applyProtection="1">
      <alignment horizontal="center" vertical="center" wrapText="1"/>
    </xf>
    <xf numFmtId="0" fontId="17" fillId="3" borderId="14" xfId="0" applyFont="1" applyFill="1" applyBorder="1" applyAlignment="1" applyProtection="1">
      <alignment horizontal="left" vertical="center" wrapText="1"/>
    </xf>
    <xf numFmtId="0" fontId="17" fillId="3" borderId="15" xfId="0" applyFont="1" applyFill="1" applyBorder="1" applyAlignment="1" applyProtection="1">
      <alignment horizontal="left" vertical="center" wrapText="1"/>
    </xf>
    <xf numFmtId="0" fontId="17" fillId="3" borderId="16"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6"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22" fillId="0" borderId="8" xfId="0" applyFont="1" applyBorder="1" applyAlignment="1" applyProtection="1">
      <alignment horizontal="left" vertical="center" wrapText="1"/>
    </xf>
    <xf numFmtId="0" fontId="22" fillId="0" borderId="10" xfId="0" applyFont="1" applyBorder="1" applyAlignment="1" applyProtection="1">
      <alignment horizontal="left" vertical="center" wrapText="1"/>
    </xf>
    <xf numFmtId="0" fontId="17" fillId="4" borderId="8" xfId="0" applyFont="1" applyFill="1" applyBorder="1" applyAlignment="1" applyProtection="1">
      <alignment horizontal="left" vertical="center" wrapText="1"/>
    </xf>
    <xf numFmtId="0" fontId="17" fillId="4" borderId="9" xfId="0" applyFont="1" applyFill="1" applyBorder="1" applyAlignment="1" applyProtection="1">
      <alignment horizontal="left" vertical="center" wrapText="1"/>
    </xf>
    <xf numFmtId="0" fontId="17" fillId="4" borderId="10" xfId="0" applyFont="1" applyFill="1" applyBorder="1" applyAlignment="1" applyProtection="1">
      <alignment horizontal="left" vertical="center" wrapText="1"/>
    </xf>
    <xf numFmtId="0" fontId="8" fillId="5" borderId="8" xfId="0" applyFont="1" applyFill="1" applyBorder="1" applyAlignment="1" applyProtection="1">
      <alignment horizontal="center" vertical="center" wrapText="1"/>
    </xf>
    <xf numFmtId="0" fontId="8" fillId="5" borderId="9" xfId="0" applyFont="1" applyFill="1" applyBorder="1" applyAlignment="1" applyProtection="1">
      <alignment horizontal="center" vertical="center" wrapText="1"/>
    </xf>
    <xf numFmtId="0" fontId="8" fillId="5" borderId="10" xfId="0" applyFont="1" applyFill="1" applyBorder="1" applyAlignment="1" applyProtection="1">
      <alignment horizontal="center" vertical="center" wrapText="1"/>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23" fillId="5" borderId="8" xfId="0" applyFont="1" applyFill="1" applyBorder="1" applyAlignment="1" applyProtection="1">
      <alignment horizontal="center" vertical="center" wrapText="1"/>
    </xf>
    <xf numFmtId="0" fontId="23" fillId="5" borderId="9" xfId="0" applyFont="1" applyFill="1" applyBorder="1" applyAlignment="1" applyProtection="1">
      <alignment horizontal="center" vertical="center" wrapText="1"/>
    </xf>
    <xf numFmtId="0" fontId="23" fillId="5" borderId="10" xfId="0" applyFont="1" applyFill="1" applyBorder="1" applyAlignment="1" applyProtection="1">
      <alignment horizontal="center" vertical="center" wrapText="1"/>
    </xf>
    <xf numFmtId="0" fontId="17" fillId="3" borderId="8"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24" fillId="3" borderId="9" xfId="0" applyFont="1" applyFill="1" applyBorder="1" applyAlignment="1" applyProtection="1">
      <alignment horizontal="left" vertical="center" wrapText="1"/>
    </xf>
    <xf numFmtId="0" fontId="24" fillId="3" borderId="10" xfId="0" applyFont="1" applyFill="1" applyBorder="1" applyAlignment="1" applyProtection="1">
      <alignment horizontal="left" vertical="center" wrapText="1"/>
    </xf>
    <xf numFmtId="0" fontId="8"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8" fillId="3" borderId="8" xfId="0" applyFont="1" applyFill="1" applyBorder="1" applyAlignment="1" applyProtection="1">
      <alignment horizontal="left" vertical="center" wrapText="1"/>
    </xf>
    <xf numFmtId="0" fontId="18" fillId="3" borderId="9" xfId="0" applyFont="1" applyFill="1" applyBorder="1" applyAlignment="1" applyProtection="1">
      <alignment horizontal="left" vertical="center" wrapText="1"/>
    </xf>
    <xf numFmtId="0" fontId="18" fillId="3" borderId="10"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26" fillId="0" borderId="14" xfId="0" applyFont="1" applyBorder="1" applyAlignment="1">
      <alignment horizontal="center" vertical="center" wrapText="1"/>
    </xf>
    <xf numFmtId="0" fontId="26" fillId="0" borderId="5" xfId="0" applyFont="1" applyBorder="1" applyAlignment="1">
      <alignment horizontal="center" vertical="center" wrapText="1"/>
    </xf>
    <xf numFmtId="0" fontId="28" fillId="0" borderId="1" xfId="0" applyFont="1" applyBorder="1" applyAlignment="1">
      <alignment horizontal="center" vertical="top" wrapText="1"/>
    </xf>
    <xf numFmtId="0" fontId="27" fillId="5" borderId="1" xfId="0" applyFont="1" applyFill="1" applyBorder="1" applyAlignment="1">
      <alignment horizontal="center" vertical="center"/>
    </xf>
    <xf numFmtId="0" fontId="33" fillId="3" borderId="1" xfId="0" applyFont="1" applyFill="1" applyBorder="1" applyAlignment="1">
      <alignment horizont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7" fillId="3" borderId="10" xfId="0" applyFont="1" applyFill="1" applyBorder="1" applyAlignment="1" applyProtection="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cellXfs>
  <cellStyles count="3">
    <cellStyle name="Hipervínculo" xfId="1" builtinId="8"/>
    <cellStyle name="Normal" xfId="0" builtinId="0"/>
    <cellStyle name="Normal 18" xfId="2"/>
  </cellStyles>
  <dxfs count="0"/>
  <tableStyles count="0" defaultTableStyle="TableStyleMedium2" defaultPivotStyle="PivotStyleLight16"/>
  <colors>
    <mruColors>
      <color rgb="FF154A8A"/>
      <color rgb="FFE1E1E1"/>
      <color rgb="FFE6EFFD"/>
      <color rgb="FF4472C4"/>
      <color rgb="FFCCFFCC"/>
      <color rgb="FFFFCC99"/>
      <color rgb="FF66FFFF"/>
      <color rgb="FFCC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666749</xdr:colOff>
      <xdr:row>0</xdr:row>
      <xdr:rowOff>172778</xdr:rowOff>
    </xdr:from>
    <xdr:to>
      <xdr:col>17</xdr:col>
      <xdr:colOff>554389</xdr:colOff>
      <xdr:row>3</xdr:row>
      <xdr:rowOff>31748</xdr:rowOff>
    </xdr:to>
    <xdr:pic>
      <xdr:nvPicPr>
        <xdr:cNvPr id="4"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45005624" y="172778"/>
          <a:ext cx="2284765" cy="71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_DMcastillo/Downloads/F-M-PPA-04%20Formato%20de%20seguimiento%20a%20pol&#237;tica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PPA-04"/>
      <sheetName val="Hoja2"/>
      <sheetName val="Base de datos"/>
    </sheetNames>
    <sheetDataSet>
      <sheetData sheetId="0" refreshError="1"/>
      <sheetData sheetId="1" refreshError="1">
        <row r="6">
          <cell r="B6" t="str">
            <v>NOMBRE DE LA POLÍTICA</v>
          </cell>
          <cell r="C6" t="str">
            <v>DEPENDENCIA QUE COORDINA</v>
          </cell>
          <cell r="D6" t="str">
            <v>FECHA</v>
          </cell>
          <cell r="E6" t="str">
            <v>TIPO</v>
          </cell>
          <cell r="F6" t="str">
            <v>VIGENCIA</v>
          </cell>
          <cell r="G6" t="str">
            <v>EVALUACIÓN PREVISTA
o
REALIZADA?</v>
          </cell>
          <cell r="H6" t="str">
            <v>INFORMACIÓN DISPONIBLE EN EL RADAR NACIONAL DE EVALUACIONES</v>
          </cell>
          <cell r="I6" t="str">
            <v>DOCUMENTOS DE SOPORTE DE LAS EVALUACIONES</v>
          </cell>
          <cell r="J6" t="str">
            <v>Dirección que Diseño</v>
          </cell>
          <cell r="K6" t="str">
            <v>Dirección Responsable Actual</v>
          </cell>
          <cell r="L6" t="str">
            <v>CONTACTO
(Directivo)</v>
          </cell>
          <cell r="M6" t="str">
            <v>CARGO
(Directivo)</v>
          </cell>
          <cell r="N6" t="str">
            <v>CONTACTO
(Técnico)</v>
          </cell>
          <cell r="O6" t="str">
            <v>CARGO
(Técnico)</v>
          </cell>
          <cell r="P6" t="str">
            <v>CORREO ELECTRÓNICO
(Técnico)</v>
          </cell>
          <cell r="Q6" t="str">
            <v>EXTENCIÓN
(Técnico)</v>
          </cell>
          <cell r="R6" t="str">
            <v>ACTORES</v>
          </cell>
          <cell r="S6" t="str">
            <v>ALCANCE REGIONAL</v>
          </cell>
          <cell r="T6" t="str">
            <v>DETALLE ALCANCE</v>
          </cell>
          <cell r="U6" t="str">
            <v>OBJETIVO GENERAL</v>
          </cell>
          <cell r="V6" t="str">
            <v>OBJETIVOS ESPECÍFICOS</v>
          </cell>
          <cell r="W6" t="str">
            <v>ESTRATEGIAS</v>
          </cell>
          <cell r="X6" t="str">
            <v>METAS GENERAL X OBJETIVO
(Producto)</v>
          </cell>
          <cell r="Y6" t="str">
            <v>ACCIONES</v>
          </cell>
          <cell r="Z6" t="str">
            <v>INDICADOR  DE GESTIÓN</v>
          </cell>
          <cell r="AA6" t="str">
            <v>META
(Cuantitativa)</v>
          </cell>
          <cell r="AB6" t="str">
            <v>INDICADOR DE RESULTADO</v>
          </cell>
          <cell r="AC6" t="str">
            <v>META
(Cuantitativa)</v>
          </cell>
          <cell r="AD6" t="str">
            <v>AMBIENTAL</v>
          </cell>
          <cell r="AE6" t="str">
            <v>SECTORIAL</v>
          </cell>
          <cell r="AF6" t="str">
            <v>PLANES NACIONALES</v>
          </cell>
          <cell r="AG6" t="str">
            <v>ACUERDOS Y CONVENIOS INTERNACIONALES</v>
          </cell>
          <cell r="AH6" t="str">
            <v>NORMATIVIDAD</v>
          </cell>
          <cell r="AI6" t="str">
            <v>OBSERVACIONES</v>
          </cell>
          <cell r="AJ6" t="str">
            <v>PERTINENCIA CON EL PND
Especifique si es mandato directo del PND o su relación con el mismo</v>
          </cell>
          <cell r="AK6" t="str">
            <v>UBICACIÓN
(Enlace WEB)</v>
          </cell>
          <cell r="AL6" t="str">
            <v>No.</v>
          </cell>
        </row>
        <row r="7">
          <cell r="B7" t="str">
            <v>Política Ambiental para  la Gestión Integral de Residuos o Desechos Peligrosos</v>
          </cell>
          <cell r="C7" t="str">
            <v>Dirección de Asuntos Ambientales, Sectorial y Urbana</v>
          </cell>
          <cell r="D7">
            <v>2005</v>
          </cell>
          <cell r="E7" t="str">
            <v>Política</v>
          </cell>
          <cell r="F7" t="str">
            <v>VIGENTE</v>
          </cell>
          <cell r="G7" t="str">
            <v>REALIZADA</v>
          </cell>
          <cell r="H7" t="str">
            <v>Se cuenta con una revisión preliminar, no publicable.</v>
          </cell>
          <cell r="I7" t="str">
            <v>Se cuenta con documento de revisión preliminar de la política realizado por el Ministerio.</v>
          </cell>
          <cell r="J7" t="str">
            <v>Dirección de Desarrollo Sectorial Sostenible</v>
          </cell>
          <cell r="K7" t="str">
            <v>Dirección de Asuntos Ambientales Sectorial y Urbana</v>
          </cell>
          <cell r="L7" t="str">
            <v>Marcela Bonilla Madriñán</v>
          </cell>
          <cell r="M7" t="str">
            <v>Directora Ambiental Sectorial y Urbana</v>
          </cell>
          <cell r="N7" t="str">
            <v>Andrea López Arias</v>
          </cell>
          <cell r="O7" t="str">
            <v>Técnico</v>
          </cell>
          <cell r="P7" t="str">
            <v>No especifica</v>
          </cell>
          <cell r="Q7" t="str">
            <v xml:space="preserve">Teléfono 3323434 Ext. 2365
Telefax 33234
</v>
          </cell>
          <cell r="R7" t="str">
            <v xml:space="preserve">Ministerio del Medio Ambiente
Ministerio de Educación
Min. Hacienda
CAR´s
Autoridades ambientales urbanas
DNP
</v>
          </cell>
          <cell r="S7" t="str">
            <v>Nivel nacional</v>
          </cell>
          <cell r="T7" t="str">
            <v>Todo el Territorio</v>
          </cell>
          <cell r="U7" t="str">
            <v>Prevenir la generación de los Respe y promover el manejo ambientalmente adecuado de los que se generen, con el fin de minimizar los riesgos sobre la salud humana y el ambiente contribuyendo al desarrollo sostenible.</v>
          </cell>
          <cell r="V7" t="str">
            <v xml:space="preserve">Prevenir y Minimizar la generación de RESPEL
Promover la gestión y el manejo de los RESPEL generados
Implementar los compromisos de los Convenios Internacionales ratificados por el país, relacionados con sustancias y residuos peligrosos
</v>
          </cell>
          <cell r="W7" t="str">
            <v xml:space="preserve">Reducción de la generación de RESPEL a través de la promoción e implementación de estrategias producción más limpia
Reducción de la generación de RESPEL en la fuente, mediante la formulación e implementación de planes de gestión integral de RESPEL
Promoción del aprovechamiento y valorización RESPEL
Gestión de RESPEL derivados del consumo masivo de productos con característica peligrosa
Promoción del tratamiento y disposición final de RESPEL de manera ambientalmente segura
Programa nacional para la aplicación del convenio de Estocolmo sobre contaminantes orgánicos persistentes – cop
Prevención de la contaminación y gestión de sitios contaminados
Definir y desarrollar instrumentos económicos
Fortalecer los procesos de capacitación, educación e investigación
Impulsar la actualización y armonización del marco normativo
Planificación, coordinación y fortalecimiento institucional
Participación pública
</v>
          </cell>
          <cell r="X7" t="str">
            <v xml:space="preserve">
Reducir los RESPEL generados
Aumentar la oferta de servicios para el manejo de RESPEL y promover  la gestión adecuada de corrientes de residuos prioritarias para el país.
Eliminar los RESPEL prioritarios objeto de compromisos internacionales
</v>
          </cell>
          <cell r="Y7" t="str">
            <v xml:space="preserve">Impulsarán las acciones que desarrollen el Centro Nacional de Producción más Limpia, los Nodos Regionales, Ventanillas Ambientales y las autoridades ambientales encaminadas a la prevención y minimización de RESPEL.
Incentivar y atraer la inversión privada para consolidar la plataforma de servicios de tal forma que se garantice una oferta tecnológica con viabilidad ambiental, económica y social, a través de diferentes mecanismos como incentivos económicos y financieros.
Realizar estudios para establecer la oferta y demanda de servicios especializados y la evaluación de los potenciales comerciales a nivel local, regional y nacional.
Realizar los estudios que permitan la expedición del marco normativo donde se fijen las condiciones legales que garanticen que no existan posiciones dominantes en el mercado procurando siempre la libre competencia.
Desarrollo del marco normativo específico para la evaluación y clasificación de suelos con presencia de sustancias potencialmente contaminantes y definición de los potenciales usos de los mismos.
Diseño e implementación de instrumentos normativos y técnicos para las actividades que involucran el manejo de sustancias y residuos peligrosos con el fin de prevenir la contaminación del suelo.
Establecimiento de los requerimientos técnicos que deben cumplir los proyectos de remediación de suelos contaminados, considerando la protección a la salud humana y al ambiente, con el fin de garantizar un potencial uso posterior.
Promoción de la aplicación de procesos de priorización y selección de opciones de remediación, mediante el uso de metodologías de evaluación de riesgos a la salud humana y al ambiente.
Fortalecimiento de la capacidad nacional en la aplicación de tecnologías de remediación eficientes, limpias y costo efectivas.
Definición en forma conjunta con los ministerios del sector y las autoridades ambientales regionales y locales, de las acciones técnicas y ambientales más viables para ser implementadas por los responsables en los sitios contaminados identificados en el país.
Se expedirá una norma marco que reglamente la prevención y el manejo de los
Respel en el marco de la gestión integral, de manera concertada y participativa teniendo
en cuenta todos los actores involucrados.
• Se establecerá a nivel nacional, el registro de generadores de Respel
• Se ajustarán los requerimientos establecidos en el manifiesto de carga para la movilización de Respel conjuntamente con el Ministerio de Transporte, con el fin de controlar el transporte de los mismos en el territorio nacional.
Se establecerán los elementos que deberán considerar los planes gestión de devolución
de productos posconsumo en el marco de los sistemas de retorno.
• Revisar y actualizar la normatividad relacionada con los residuos hospitalarios
• Expedir la normatividad pertinente para la implementación del Convenio de Estocolmo sobre Contaminantes Orgánicos Persistentes –COP- especialmente en lo relacionado con el manejo de Bifenilos Policlorados – PCB– y otros Respel de prioridad para estos compromisos internacionales.
• Actualizar y expedir reglamentos técnicos para el Manejo de los Respel.
• Establecer las exigencias ambientales para el manejo de los residuos radioactivos.
• Trabajar en desarrollos normativos relacionados con Respel de control prioritario
</v>
          </cell>
          <cell r="Z7" t="str">
            <v>No especifica</v>
          </cell>
          <cell r="AA7" t="str">
            <v>No especifica</v>
          </cell>
          <cell r="AB7" t="str">
            <v xml:space="preserve">t. RESPEL reducidas / t. RESPEL generadas
t. de RESPEL Gestionadas y/o Manejadas de forma ambientalmente segura
Estudios y planes formulados, proyectos piloto ejecutados
</v>
          </cell>
          <cell r="AC7" t="str">
            <v>+40%+30% y y se ha promovido la gestión adecuada de nueve (9) corrientes de residuos prioritarias- 40%</v>
          </cell>
          <cell r="AD7" t="str">
            <v xml:space="preserve">
Lineamientos de Política para el uso y manejo de plaguicidas obsoletos
Política Nacional de Producción Más Limpia.
Política para la Gestión Integral de Residuos.
</v>
          </cell>
          <cell r="AF7" t="str">
            <v xml:space="preserve">Plan Nacional de Contingencia contra Derrames de Hidrocarburos, Derivados y Sustancias Nocivas en aguas Marinas, Fluviales y Lacustres
Plan Nacional Desarrollo 2002-2006
</v>
          </cell>
          <cell r="AG7" t="str">
            <v xml:space="preserve">Convenio de Estocolmo
Convenio de Estocolmo sobre Contaminantes Orgánicos Persistentes.
Mayo de 2003
Convenio de Contaminantes Orgánicos Persistentes. Basilea
</v>
          </cell>
          <cell r="AH7" t="str">
            <v xml:space="preserve">
Ley  430 de 1998
Ley 253 de 1996
DECRETO 4741 DEL 30 DE DICIEMBRE DEL 2005
Decreto 321 de 1999
</v>
          </cell>
          <cell r="AI7" t="str">
            <v xml:space="preserve">
En materia de responsabilidad de acuerdo con la Ley 430 del 16 de enero de 1998, «por la cual se dictan normas prohibitivas en materia ambiental, referentes a los desechos peligrosos y se dictan otras disposiciones», el generador es responsable de los Respel que él genera. Dicha Ley, establece que la responsabilidad se extiende a sus afluentes, emisiones, productos y subproductos por todos los efectos ocasionados a la salud y al ambiente. La presente política continúa con los dictámenes de responsabilidad sobre desechos, implementando la imposición de las medidas preventivas y sancionatorias consagradas en el artículo 85 de la Ley 99 de 1993, sin perjuicio de las acciones y civiles a que haya lugar.
La normatividad vigente en materia de Respel en el país data del año 1986 con algunos desarrollos posteriores sobre diferentes corrientes de residuos peligrosos. Por lo anterior, uno de los principales objetivos de esta política es impulsar la actualización y  armonización del marco normativo existente y desarrollar instrumentos para el control de los respel. Es así que se crea el decreto 4741 del 30 de diciembre del 2005, por el cual se reglamenta parcialmente la prevención y el manejo de los residuos o desechos peligrosos generados en el marco
De la gestión integral
</v>
          </cell>
          <cell r="AK7" t="str">
            <v>http://www.minambiente.gov.co/documentos/politica_gestion_ambiental.PDF</v>
          </cell>
          <cell r="AL7" t="str">
            <v>Peligrosos</v>
          </cell>
        </row>
        <row r="8">
          <cell r="B8" t="str">
            <v>Política de Prevención y Control de la Contaminación del Aire</v>
          </cell>
          <cell r="C8" t="str">
            <v>Dirección de Asuntos Ambientales, Sectorial y Urbana</v>
          </cell>
          <cell r="D8">
            <v>2010</v>
          </cell>
          <cell r="E8" t="str">
            <v>Política</v>
          </cell>
          <cell r="F8" t="str">
            <v>VIGENTE</v>
          </cell>
          <cell r="G8" t="str">
            <v>PREVISTA</v>
          </cell>
          <cell r="H8" t="str">
            <v>Hacer el seguimiento y control a su implementación y efectividad, en el corto plazo (año 2014), mediano plazo
(año 2016) y largo plazo (año 2019).</v>
          </cell>
          <cell r="J8" t="str">
            <v>Dirección de Desarrollo Sectorial Sostenible</v>
          </cell>
          <cell r="K8" t="str">
            <v>Dirección de Asuntos Ambientales Sectorial y Urbana</v>
          </cell>
          <cell r="L8" t="str">
            <v>Marcela Bonilla Madriñán</v>
          </cell>
          <cell r="M8" t="str">
            <v>Directora Ambiental Sectorial y Urbana</v>
          </cell>
          <cell r="N8" t="str">
            <v>Alexander Valencia Cruz</v>
          </cell>
          <cell r="O8" t="str">
            <v xml:space="preserve">Coordinador </v>
          </cell>
          <cell r="P8" t="str">
            <v>No especifica</v>
          </cell>
          <cell r="Q8" t="str">
            <v xml:space="preserve">Teléfono 3323434 Ext. 2365
Telefax 33234
</v>
          </cell>
          <cell r="R8" t="str">
            <v xml:space="preserve">Ministerio Medio Ambiente
Ministerio Protección Social
IDEAM
Autoridades ambientales
Ministerio Transporte
Ministerio Hacienda
Ministerio Comercio
</v>
          </cell>
          <cell r="S8" t="str">
            <v>Nivel nacional</v>
          </cell>
          <cell r="T8" t="str">
            <v>Todo el Territorio</v>
          </cell>
          <cell r="U8" t="str">
            <v>Impulsar la gestión de la calidad del aire en el corto, mediano y largo plazo, con el fin de alcanzar los niveles de calidad del aire adecuados para proteger la salud y el bienestar humano, en el marco del desarrollo sostenible.</v>
          </cell>
          <cell r="V8" t="str">
            <v>Objetivo 1: Regular los contaminantes de la atmósfera que pueden afectar la salud humana y el bienestar de la población, fijando niveles adecuados para proteger la salud de la población y el bienestar humano.
Objetivo 2: Identificar las principales fuentes de emisión de los contaminantes que afectan la salud humana y el bienestar de la población.
Objetivo 3: Establecer, promover y fortalecer las estrategias para prevenir y minimizar la generación de emisiones de contaminantes y de ruido a la atmósfera.
Objetivo 4: Fortalecer espacios de coordinación, participación y capacitación que involucren a los diferentes actores relacionados con la prevención y control de la contaminación del aire.
Objetivo 5: Continuar la implementación de compromisos internacionales adquiridos por el país e incrementar el aprovechamiento de las oportunidades que ofrecen los acuerdos multilaterales sobre medio ambiente, relacionadas con prevención y control de la contaminación atmosférica.</v>
          </cell>
          <cell r="W8" t="str">
            <v xml:space="preserve">Implementación de la reglamentación de los contaminantes que afectan la salud y el bienestar humano.
Aseguramiento de la calidad en las mediciones de calidad del aire y ruido ambiental.
Cuantificación y actualización de la línea base de calidad del aire y ruido
Consolidación de la línea base de calidad del aire y ruido a nivel nacional.
Elaboración de inventarios de emisiones.
Modelación de la calidad del aire
Implementar programas de reducción de la contaminación
Implementación de la reglamentación para fuentes fijas
Aseguramiento de la calidad en la medición de fuentes fijas
Consolidación de la línea base de emisiones por fuentes fijas
Reconversión tecnológica de los sectores industriales
Implementación de la reglamentación para fuentes móviles
Aseguramiento de la calidad en la medición de fuentes móviles
Implementación de programas de desintegración vehicular
Promoción al uso de vehículos con combustibles más limpios
Implementación de planes de movilidad. Implementación de la reglamentación sobre combustibles. Uso de combustibles y tecnologías más limpias. Implementación de la reglamentación sobre emisión de ruido. Aseguramiento de la calidad en la medición de emisión de ruido. Consolidación de la línea base de emisiones por emisión de ruido. Apoyar la implementación de la Política de Prevención y Control de la Contaminación del Aire. Implementación de agendas ambientales. Implementación de mesas regionales de calidad del aire. Divulgación de instrumentos económicos y riesgo asociado a contaminación del aire y ruido. Implementar un programa de capacitación orientado a los diferentes actores relacionados con la prevención y control de la contaminación del aire. Implementación del sistema nacional de vigilancia de PM2.5. Realización de actividades en el marco del Convenio de Viena para la protección de la capa de ozono y su Protocolo de Montreal. Realización de actividades en el marco del Convenio Marco de las Naciones Unidas sobre el Cambio Climático y su Protocolo de Kyoto. Realización de actividades en el marco del Convenio de Estocolmo sobre Contaminantes Orgánicos Persistentes (COP).Control de las emisiones de mercurio
</v>
          </cell>
          <cell r="X8" t="str">
            <v xml:space="preserve">1.1. Reglamentación de los contaminantes que afectan la salud de la población y el bienestar humano implementada.
1.2. Línea base de calidad del aire y ruido cuantificada, actualizada y consolidada a nivel nacional.
2.1. Inventarios de emisiones realizados y consolidados a nivel nacional.
2.2. Generadores de material particulado identificados en las zonas más contaminadas del país.
2.3. Calidad del aire modelada en los principales centros urbanos y corredores industriales.
3.1. Programas de descontaminación establecidos en zonas contaminadas por aire o ruido.
3.2. Reglamentación sobre fuentes fijas implementada.
3.3. Reconversión tecnológica de la industria implementada.
3.4. Reglamentación sobre fuentes móviles implementada.
3.5. Programa de renovación del parque automotor y planes de movilidad implementados.
3.6. Reglamentación sobre combustibles implementada. 
3.7. Reglamentación sobre emisión de ruido implementada.
4.1. Comisión Técnica Nacional Intersectorial para la Prevención y el Control de la Contaminación del Aire - Donaire en funcionamiento.
4.2. Agendas ambientales implementadas
4.3. Mesas regionales de calidad del aire en operación
4.4. Instrumentos económicos y riesgo asociado a la calidad del aire y ruido divulgado.
4.5. Programa de capacitación implementado.
5.1. Sistema nacional de vigilancia de PM2.5 implementado.
5.2. Sustancias agotadoras de la capa de ozono eliminadas.
5.3. Reducción de emisión de Gases de Efecto Invernadero.
5.4. Reducción de las liberaciones de Contaminantes Orgánicos Persistentes de generación no intencional, incluidos en el anexo C del Convenio de Estocolmo.
5.5. Reducción de las emisiones de mercurio
</v>
          </cell>
          <cell r="Y8" t="str">
            <v xml:space="preserve">
Apoyar al Ministerio de la Protección Social en la revisión de la reglamentación de los contaminantes que afectan la calidad del aire intramural.
Fortalecer el grupo encargado de ejecutar el programa de acreditación para las diferentes actividades relacionadas con las mediciones de calidad del aire y ruido ambiental
Definir el tipo de sistema de vigilancia que debe emplear cada autoridad ambiental en su jurisdicción y los contaminantes que debe medir de acuerdo a lo establecido en el protocolo.
Elaborar, adoptar y aplicar un protocolo para la evaluación de ruido ambiental, olores ofensivos, Calidad del aire, 
Reportar y mantener actualizada la información sobre calidad del aire y ruido a través del Subsistema de Información sobre Calidad del Aire – SISAIRE.
Elaborar por lo menos cada dos años informes nacionales de calidad del aire y ruido.
Elaborar y adoptar la Guía de Modelación de Calidad del Aire.
Modelar la calidad del aire en centros urbanos y corredores industriales con zonas contaminada.
Realizar planes de descontaminación por ruido ambiental en las zonas identificadas en los mapas de ruido
Implementar el Subsistema de Información sobre uso de Recursos Naturales Renovables – SIUR
Diseñar e implementar un programa de capacitación dirigido a las autoridades ambientales para realizar la auditoría al proceso de medición de fuentes móviles.
Evaluar periódicamente la implementación de la reglamentación sobre combustibles.
Apoyar la implementación de programas de reducción de emisión de ruido diseñados por las autoridades ambientales.
Verificar el cumplimiento de las actividades planteadas en las agendas ambientales interministeriales e intersectoriales y evaluar su eficacia.
Identificar las zonas del país que requieren equipos de monitoreo de PM2.5
Incentivar mediante beneficios tributarios existentes la ejecución de proyectos para sustituir las sustancias agotadoras de la capa de ozono.
Promover la aplicación de Mejores Prácticas Ambientales y Mejores Técnicas Disponibles en los sectores identificados como potencialmente generadores de COP,  con el fin de reducir las liberaciones de COP
Implementar el plan de acción para realizar el control de las emisiones de mercurio.
</v>
          </cell>
          <cell r="Z8" t="str">
            <v>No especifica</v>
          </cell>
          <cell r="AA8" t="str">
            <v>No especifica</v>
          </cell>
          <cell r="AB8" t="str">
            <v xml:space="preserve">Estaciones de calidad del aire reportando cumplimiento de la norma de calidad del aire en el país
Crecimiento anual de los incentivos tributarios otorgados a sistemas de control de emisiones contaminantes y medición de la calidad del aire.
Cumplimiento de los límites máximos de emisión permisible para fuentes fijas.
Calidad del diesel que se distribuye en el país acorde con estándares internacionales.
Calidad de la gasolina que se distribuyen en el país acorde con estándares internacionales.
Tecnologías de los vehículos que ingresan al país acorde con los combustibles disponibles.
Sistema nacional de vigilancia de PM2.5 en operación
Incentivos al uso de tecnologías vehiculares más limpias
Programa de desintegración de vehículos
</v>
          </cell>
          <cell r="AC8" t="str">
            <v xml:space="preserve">100%
8%
100%
Euro V
Euro IV
.Euro V para diesel
.Euro IV para gasolina
100% de regiones con problemas PM2.5
Política implementada
Programa implementado
</v>
          </cell>
          <cell r="AD8" t="str">
            <v xml:space="preserve">
Lineamientos de Política de Energéticos Incluidos los Combustibles Líquidos y sus Precios en Colombia
Lineamientos de política para promover la producción sostenible de biocombustibles en Colombia
</v>
          </cell>
          <cell r="AE8" t="str">
            <v xml:space="preserve">CONPES 3550: Lineamientos para la formulación de la Política Integral de Salud Ambiental con énfasis en los componentes de Calidad de Aire, Calidad de Agua y Seguridad Química
CONPES 3344:
que contiene los lineamientos para la formulación de la Política de Prevención y Control de la Contaminación
del Aire
</v>
          </cell>
          <cell r="AF8" t="str">
            <v xml:space="preserve">Plan Nacional de Desarrollo 2006-2010, capítulo Una Gestión Ambiental y del Riesgo que Promueva el Desarrollo Sostenible. 
Objetivos del Milenio 
Programa de Enfoque Sectorial Ambiental en Colombia 2007- 2010
</v>
          </cell>
          <cell r="AG8" t="str">
            <v xml:space="preserve">Convenio de Viena para la protección de la capa de ozono.
Protocolo de Montreal relativo a las sustancias que agotan la capa de ozono.
Convenio marco de cambio climático.
Protocolo de Kyoto.
</v>
          </cell>
          <cell r="AH8" t="str">
            <v xml:space="preserve">
Ley 99 de 1993
Ley 768 de 2002
Ley 1083 de 2006
Ley 388 de 1997
Ley 1205 de 2008
Decreto 244 de 2006
Ley 128 de 1994
Decreto 979 de 2006
Decreto 948 de 1995
Resolución 627 de 2006, por la cual se establece la norma nacional de emisión de ruido y ruido ambiental.
Resolución 909 de 2008, por la cual se establecen las normas y estándares de emisión admisibles de contaminantes a la atmósfera por fuentes fijas y se dictan otras disposiciones.
Resolución 910 de 2008, por la
cual se reglamentan los niveles permisibles de emisión de contaminantes que deberán cumplir las
fuentes móviles terrestres, se reglamenta el artículo 91 del Decreto 948 de 1995 y se adoptan otras
disposiciones.
Resolución 610 de 2010, por la cual se modifica la Resolución 601 del 4 de abril de 2006.
Resolución 650 de 2010, por la cual se adopta el Protocolo para el Monitoreo y Seguimiento de la Calidad del Aire.
Resolución 651 de 2010, por la cual se crea el Subsistema de Información sobre Calidad del Aire – SISAIRE.
Resolución 760 de 2010, por la cual se adopta el Protocolo para el Control y Vigilancia de la Contaminación Atmosférica Generada por Fuentes Fijas.
</v>
          </cell>
          <cell r="AI8" t="str">
            <v xml:space="preserve">Consejo Nacional de Política Económica y Social aprobó el documento Conpes 3344 que contiene los lineamientos para la formulación de la Política de Prevención y Control de la Contaminación del Aire y recomienda adoptar los lineamientos propuestos en dicho documento para el desarrollo de estrategias de prevención y control de la contaminación del aire; solicita al Ministerio de Ambiente, Vivienda y Desarrollo Territorial, en coordinación con los Ministerios de Minas y Energía, Protección Social y Transporte, adelantar los trámites necesarios para la creación de la Comisión Técnica Nacional Intersectorial para la Prevención y el Control de la Contaminación del Aire, CONAIRE; y solicita a las entidades que integran la CONAIRE concurrir coordinadamente en el desarrollo de las acciones indicadas en el Plan de Acción del documento Conpes y, a partir de la fecha de conformación de la CONAIRE, detallar y ajustar el plan de acción que garantice su efectiva implementación.
</v>
          </cell>
          <cell r="AK8" t="str">
            <v>http://www.minambiente.gov.co/documentos/normativa/ambiente/politica/polit_calidad_aire.pdf</v>
          </cell>
          <cell r="AL8" t="str">
            <v>Aire</v>
          </cell>
        </row>
        <row r="9">
          <cell r="B9" t="str">
            <v>Política Gestión Ambiental Urbana</v>
          </cell>
          <cell r="C9" t="str">
            <v>Dirección de Asuntos Ambientales, Sectorial y Urbana</v>
          </cell>
          <cell r="D9">
            <v>2008</v>
          </cell>
          <cell r="E9" t="str">
            <v>Política</v>
          </cell>
          <cell r="F9" t="str">
            <v>VIGENTE</v>
          </cell>
          <cell r="G9" t="str">
            <v>PREVISTA</v>
          </cell>
          <cell r="H9" t="str">
            <v>Evaluación del plan de acción de la Política de Gestión Ambiental Urbana cada 4 años</v>
          </cell>
          <cell r="J9" t="str">
            <v>Grupo de Política, Normatividad y Calidad Ambiental</v>
          </cell>
          <cell r="K9" t="str">
            <v>Dirección de Asuntos Ambientales Sectorial y Urbana</v>
          </cell>
          <cell r="L9" t="str">
            <v>Marcela Bonilla Madriñán</v>
          </cell>
          <cell r="M9" t="str">
            <v>Directora Ambiental Sectorial y Urbana</v>
          </cell>
          <cell r="N9" t="str">
            <v>Adriana Díaz Arteaga</v>
          </cell>
          <cell r="O9" t="str">
            <v>Coordinadora Dirección de Desarrollo Sectorial Sostenible MAVDT</v>
          </cell>
          <cell r="P9" t="str">
            <v>No especifica</v>
          </cell>
          <cell r="Q9" t="str">
            <v xml:space="preserve">Teléfono 3323434 Ext. 2365
Telefax 33234
</v>
          </cell>
          <cell r="R9" t="str">
            <v>Ministerio de Ambiente, Vivienda y Desarrollo Territorial, autoridades ambientales, entes territoriales, institutos de investigación del SINA, Ministerio del Interior, DANE, IGAC, INGEOMINAS, DNP</v>
          </cell>
          <cell r="S9" t="str">
            <v>Nivel nacional</v>
          </cell>
          <cell r="T9" t="str">
            <v>Énfasis en las principales áreas urbanas</v>
          </cell>
          <cell r="U9" t="str">
            <v>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v>
          </cell>
          <cell r="V9" t="str">
            <v>Objetivo 1: Mejorar el conocimiento de la base natural de soporte de las áreas urbanas y diseñar e implementar estrategias de conservación y uso sostenible de los recursos naturales renovables.
Objetivo 2: Identificar, prevenir y mitigar amenazas y vulnerabilidades a través de la gestión integral del riesgo en las áreas urbanas.
Objetivo 3: Contribuir al mejoramiento de la calidad del hábitat urbano, asegurando la sostenibilidad ambiental de las actividades de servicios públicos, la movilidad, y la protección y uso sostenible del paisaje y del espacio público.
Objetivo 4: Gestionar la sostenibilidad ambiental de los procesos productivos desarrollados en las áreas urbanas.
Objetivo 5: Promover, apoyar y orientar estrategias de ocupación del territorio que incidan en los procesos de desarrollo urbano regional desde la perspectiva de sostenibilidad ambiental.
Objetivo 6: Desarrollar procesos de educación y participación que contribuyan a la formación de ciudadanos conscientes de sus derechos y deberes ambientales, promoviendo usos y consumo sostenibles.</v>
          </cell>
          <cell r="W9" t="str">
            <v>Estrategia 1 -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Estrategia 2 - Participación ciudadana: Esta estrategia se orienta a incrementar la cultura, la conciencia ambiental y el grado de participación de los ciudadanos urbanos en la solución de los problemas ambientales urbano regionales. Estrategia 3 -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v>
          </cell>
          <cell r="X9" t="str">
            <v xml:space="preserve">1.-Línea base ambiental urbana, cualificada actualizada y consolidada a nivel nacional e incorporada en los instrumentos de planificación ambiental y territorial. - Estrategias de conservación, uso y manejo sostenible, definidas e implementadas. 
2.- Áreas urbanas con riesgos de origen natural y antrópico identificados, valorados e incorporados en los instrumentos de planificación ambienta y territorial. - Áreas urbanas preparadas para afrontar riesgos de origen natural y antrópico. 
3. -Principios y lineamientos ambientales establecidos e incorporados en el diseño y en la construcción de la vivienda. - Elementos ambientales incorporados en la política de espacio público y en los instrumentos de planificación y gestión del espacio público urbano. -Impactos ambientales generados por los sistemas de transporte urbano identificados, reducidos y controlados. Áreas urbanas usan eficiente y racionalmente el recurso hídrico. -Estrategias y mecanismos tendientes a reducir, reciclar y rehusar los residuos, definidos e implementados. - Criterios ambientales para la localización de infraestructura regional y de servicios públicos definidos y adoptados. 
4. Actividades productivas se desarrollan en las zonas establecidas en los planes de ordenamiento territorial. - Actividades productivas implementan prácticas de gestión ambiental. 
5. -Estrategias regionales y subregionales de ocupación y uso del suelo formuladas, adoptadas y apropiadas. -Dinámicas de expansión urbana sobre áreas y suelos de valor ambiental estratégico controladas. 
6. -Componente urbano de la Política Nacional de Educación Ambiental implementado. - Ciudadanos informados de sus derechos y deberes ambientales que adoptan prácticas de consumo sostenible. </v>
          </cell>
          <cell r="Y9" t="str">
            <v xml:space="preserve">
Diseñar la metodología para la construcción de  línea base ambiental urbano regional; unificar los  mecanismos de levantamiento y presentación de la información y los sistemas de información de acuerdo con lo establecido para el Sistema de Información Ambiental -SIA y el Sistema de Información para la Planeación y la Gestión Ambiental -SIPGA; levantar,  actualizar y analizar la información de oferta y demanda de los recursos naturales priorizando agua, aire,  suelo, biodiversidad y uso de la energía.
Articulación de la línea base de información ambiental al Sistema de Información Ambiental para Colombia SIAC y a los demás sistemas de información territoriales: definir parámetros para la integración de la línea base de información ambiental urbano regional a la del país en el marco del Sistema de Información Ambiental para Colombia -SIAC; consolidar y articular los sistemas propuestos en el SIAC, en las áreas
urbanas: Sistema de Información Ambiental -SIA; Sistema de Información sobre Biodiversidad de Colombia -SIB; Sistema Nacional de Registro de los Eventos de Deslizamientos, Flujos Torrenciales e Incendios en Cobertura Vegetal -SIREV; Sistema de Información Ambiental Marino y Costero y los Sistemas de Información Ambiental Territorial -SIAT.
Revisión y ajuste de la normativa que regula el manejo de los recursos naturales renovables en las áreas
urbanas: identificar y armonizar los mecanismos normativos que regulan el manejo de los recursos naturales
renovables en  las áreas urbanas; generar o fortalecer los mecanismos normativos que regulan el manejo de
los recursos naturales renovables, así como para hacer respetar los suelos de protección.
Socialización y sensibilización acerca de la gestión integral del riesgo de origen natural y antrópico, incluyendo  los generados por el cambio climático: brindar a la comunidad información clara, oportuna y suficiente acerca  de los riesgos de origen natural y antrópico a los que están expuestos los habitantes de las áreas urbanas y  la manera de prevenirlos, mitigarlos o evitarlos; desarrollar estrategias de información pública para la  prevención y reacción adecuada de la comunidad en caso de desastre; incorporar los conceptos de gestión  integral del riesgo en la educación formal; capacitar a funcionarios y líderes comunitarios en la gestión integral del riesgo;  informar a la población ubicada en las áreas urbanas ante posibles eventos excepcionales de  riesgos de origen natural y antrópico.   
Incorporación de directrices y criterios ambientales en planes y programas de vivienda: desarrollar los conceptos y la normativa pertinente priorizando su incorporación en las guías de asistencia técnica a entidades territoriales para vivienda de interés social; implementar los conceptos y normativa en los programas de mejoramiento integral de barrios;  planes parciales de renovación urbana y de re-densificación, entre otros.   
Promoción del uso de combustibles más limpios: fomentar la investigación para la búsqueda de  combustibles más limpios; adoptar acciones para el uso de combustibles limpios en sistemas de transporte masivo y particular; promover e incentivar la calidad de los actuales combustibles; favorecer la entrada al mercado de mezclas de combustibles que reduzcan emisiones; articular programas y acciones en torno a combustibles más limpios a los de control de la contaminación del aire, ordenamiento territorial, cambio  climático y salud ambiental; fortalecer acciones de control de la contaminación por fuentes móviles.  
Promoción del uso racional del recurso hídrico: reactivar y fortalecer el programa Cultura del Agua  incrementando la conciencia ciudadana sobre la importancia de la preservación de las fuentes hídricas, el uso racional y eficiente del recurso y su entrega a la fuente receptora en condiciones de calidad; acopiar,  actualizar y relanzar el material y los programas de promoción de la cultura del agua; implementar programas
de capacitación y fortalecimiento comunitario en la cultura del agua; desarrollar incentivos económicos para fomentar el crecimiento de la cultura del agua.
Desarrollo de un programa de investigación ambiental urbano-regional: definir líneas de investigación ambiental urbano regional sobre temas que se prioricen; consolidar y divulgar los resultados de las investigaciones; desarrollar proyectos piloto para implementar resultados de las investigaciones.
</v>
          </cell>
          <cell r="Z9" t="str">
            <v>No especifica</v>
          </cell>
          <cell r="AA9" t="str">
            <v>No especifica</v>
          </cell>
          <cell r="AB9" t="str">
            <v>No especifica</v>
          </cell>
          <cell r="AC9" t="str">
            <v>No especifica</v>
          </cell>
          <cell r="AD9" t="str">
            <v xml:space="preserve">Política de biodiversidad.
Política de producción más limpia.
Política de educación ambiental.
Política para la gestión integral de residuos sólidos.
Política para la gestión integral de residuos o desechos peligrosos.
Bases para una política de población y medio ambiente.
Política para humedales interiores en Colombia.
Política de bosques.
Lineamientos para la política de ordenamiento ambiental del territorio.
Lineamientos de una política para la participación ciudadana en la gestión ambiental.
Lineamientos de política para el manejo integral del agua.37
Estrategias para un sistema nacional de áreas naturales protegidas.
Plan estratégico nacional de mercados verdes.
Copes 91 de 2005, en el cual se establecen las metas y estrategias de Colombia para el logro de los objetivos
de desarrollo del Milenio - 2015.
Copes 3305 de 2004, en el cual se establecen los lineamientos para optimizar la Política de Desarrollo
Urbano.
Copes 3146 de 2001, en el cual se establecen las estrategia para consolidar la ejecución del Plan Nacional
para la Prevención y Atención de Desastres.
</v>
          </cell>
          <cell r="AE9" t="str">
            <v>Copes 3463 de 2007, en el cual se establecen los planes departamentales de agua y saneamiento para el manejo empresarial de los servicios de acueducto, alcantarillado y aseo.
Copes 3384 de octubre de 2005, en el cual se definen lineamientos de política para contribuir a la implementación y sostenibilidad de prácticas de Gobierno Corporativo en empresas prestadoras de servicios públicos domiciliarios con participación mayoritaria de la Nación.
Copes 3383 de octubre de 2005, en el cual se definen lineamientos de política, estrategias y metas, para el desarrollo del sector de agua potable y saneamiento básico.
Copes 3381 de octubre de 2005, en el cual se destaca la importancia estratégica de los recursos de inversión en el sector de agua potable y saneamiento básico.
Copes 3344 de marzo de 2005, en el cual se establecen los lineamientos para la formulación de la política de prevención y control de la contaminación del aire.
Copes 3343 de marzo de 2005, en el cual se establecen los lineamientos y estrategias de desarrollo sostenible para los sectores de agua, ambiente y desarrollo territorial.
Copes 3246 de 2003, en el cual se establecen los lineamientos de política para el sector de acueducto y
alcantarillado.
Copes 3260 de 2003, en el cual se establece la política nacional de transporte urbano y masivo.
Copes 3200 de 2002, en el cual se establecen las bases de la política de vivienda 2002-2006.
Copes 3177 de 2002, en el cual se establecen Plan Nacional de Manejo de Aguas Residuales.</v>
          </cell>
          <cell r="AF9" t="str">
            <v>1. Plan Nacional de Desarrollo 2006-2010, capítulo 3 “reducción de la pobreza y promoción del empleo y la
equidad” en donde se incluye el tema de Ciudades Amables.
2. Plan “Visión Colombia II Centenario: 2019”, de agosto de 2005.
3. Copes 3342 del 14 de marzo de 2005, en el que se define el Plan de Expansión Portuaria 2005 – 2006
“Estrategias para la competitividad del sector portuario”.</v>
          </cell>
          <cell r="AG9" t="str">
            <v xml:space="preserve">1. Convenio de Viena para la protección de la capa de ozono.
2. Protocolo de Montreal relativo a las sustancias que agotan la capa de ozono.
3. Convenio marco de cambio climático.
4. Protocolo de Kyoto.
5. Convenio de Basilea sobre el movimiento transfronterizo de desechos peligrosos.
</v>
          </cell>
          <cell r="AH9" t="str">
            <v xml:space="preserve">1.Ley 99 de 1993, por la cual se crea el Ministerio del Medio ambiente, se reordena el sector público encargado de la gestión y conservación del medio ambiente y los recursos naturales renovables, se reorganiza el Sistema Nacional Ambiental –SINA- y se dictan otras disposiciones.
2. Ley 128 de 1994, por la cual se expide la ley orgánica de áreas metropolitanas.
3. Ley 388 de 1997 o Ley de Desarrollo Territorial, que estableció el Plan de Desarrollo Territorial, POT, como
Ministerio de Ambiente, Vivienda y Desarrollo Territorial instrumento básico para el ordenamiento territorial a nivel local.
4. Ley 768 de 2002, que adoptó el Régimen Político, Administrativo y Fiscal de los Distritos Portuario e Industrial
de Barranquilla, Turístico y Cultural de Cartagena de Indias y Turístico, Cultural e Histórico de Santa Marta.
5. Ley 140 de 1994, por la cual se reglamenta la Publicidad Exterior Visual en el territorio nacional.
6. Ley 1083 de 2006, por medio de la cual se establecen algunas normas sobre planeación urbana sostenible y se dictan otras disposiciones.
7. Decreto 2811 de 1974, por el cual se dicta el Código Nacional de los Recursos Naturales Renovables y de
Protección al medio ambiente.
8. Decreto 1504 de 1998, por el cual se reglamenta el manejo del espacio público en los planes de ordenamiento territorial.
9. Decreto 3100 de 2003, por medio del cual se reglamentan las tasas retributivas por la utilización directa del agua como receptor de los vertimientos puntuales.
10. Decreto 948 de 2005, relacionado con la prevención y control de la contaminación atmosférica y la protección de la calidad del aire.
11. Decreto 4741 de 2005, por el cual se reglamenta parcialmente la prevención y manejo de los residuos o
desechos peligrosos generados en el marco de la gestión integral”
12. Decreto 979 de 2006, por el cual se establece el marco sobre prevención y control de la contaminación
atmosférica.
13. Decreto 97 de 2006, por el cual se reglamenta la expedición de licencias urbanísticas en suelo rural y se expiden otras disposiciones.
14. Decreto 097 de 2007, por el cual se reglamenta la expedición de licencias urbanísticas en suelo rural y se
expiden otras disposiciones.
15. Decreto 3600 de 2007, por el cual se reglamentan las disposiciones de las Leyes 99 de 1993 y 388 de 1997 relativas a las determinantes de ordenamiento del suelo rural y al desarrollo de actuaciones urbanísticas de parcelación y edificación en este tipo de suelo y se adoptan otras disposiciones.
16. Resolución 0601 de 2006, sobre calidad del aire o nivel de inmisión.
17. Resolución 0627 de 2006, sobre ruido.
18. Resolución 909 de 2008, por la cual se establecen las normas y estándares de emisión admisibles de
contaminantes a la atmósfera por fuentes fijas y se dictan otras disposiciones.
19. Resolución 910 de 2008, por la cual se reglamentan los niveles permisibles de emisión de contaminantes que deberán cumplir las fuentes móviles terrestres, se reglamenta el artículo 91 del Decreto 948 de 1995 y se adoptan otras disposiciones.
</v>
          </cell>
          <cell r="AI9" t="str">
            <v xml:space="preserve">El objetivo específicos uno, que pretende disminuir los altos niveles de inequidad en la distribución de costos y beneficios ambientales generados por los procesos de concentración de riqueza, que producen patrones insostenibles de asentamientos en el territorio, tiene las siguientes estrategias que apuntan directamente a la gestión ambiental urbano regional:  Internalización de los costos y beneficios ambientales en la apropiación y uso de las áreas urbanas: Tienen dentro de sus líneas de acción una en la cual el MAVDT gestionará la creación de bolsas para la negociación de costos y beneficios ambientales, oportunidades y riesgos, que influyan en la valorización y plusvalía del suelo urbano, y el establecimiento de sistemas de contabilidad ambiental vinculados al cálculo del valor del suelo.
Objetivo específico tres, que pretende limitar y orientar el desarrollo de patrones de asentamiento insostenibles en áreas de alto riesgo y ecosistemas estratégicos, tiene las siguientes estrategias que apuntan directamente a la gestión ambiental urbano regional:  Integración, legalización, consolidación, relocalización y densificación de áreas marginales urbanas: Tienen dentro de sus líneas de acción una según la cual los municipios con el apoyo de las entidades que conforman el Sistema Nacional para la Prevención y Atención de Desastres y las Corporaciones Autónomas Regionales, identificarán en sus planes de desarrollo y ordenamiento, el componente de prevención de desastres y, especialmente, disposiciones relacionadas con el ordenamiento urbano, las  zonas de riesgo y los asentamientos humanos, así como las apropiaciones que sean necesarias para el efecto en sus presupuestos (Decreto. 919 de 1989).
</v>
          </cell>
          <cell r="AK9" t="str">
            <v>http://www.minambiente.gov.co/documentos/politica_de_gestion_ambiental_urbana.pdf</v>
          </cell>
          <cell r="AL9" t="str">
            <v>Urbana</v>
          </cell>
        </row>
        <row r="10">
          <cell r="B10" t="str">
            <v>Política nacional ambiental para el desarrollo sostenible de los espacios oceánicos y las zonas costeras e insulares de Colombia - PNAOCI</v>
          </cell>
          <cell r="C10" t="str">
            <v>Dirección de Asuntos Marinos, Costeros y Recursos Acuáticos</v>
          </cell>
          <cell r="D10">
            <v>2000</v>
          </cell>
          <cell r="E10" t="str">
            <v>Política</v>
          </cell>
          <cell r="F10" t="str">
            <v>VIGENTE</v>
          </cell>
          <cell r="G10" t="str">
            <v>PREVISTA</v>
          </cell>
          <cell r="H10" t="str">
            <v>DNP será quien contratará la evaluación de esta política para el 2012</v>
          </cell>
          <cell r="J10" t="str">
            <v>Dirección de Asuntos Marinos y Costeros</v>
          </cell>
          <cell r="K10" t="str">
            <v>Dirección de Asuntos Marinos, Costeros y Recursos Acuáticos</v>
          </cell>
          <cell r="L10" t="str">
            <v>Elizabeth Taylor</v>
          </cell>
          <cell r="M10" t="str">
            <v>Directora de Asuntos Marinos y Costeros y Recursos Acuáticos</v>
          </cell>
          <cell r="N10" t="str">
            <v>Ángela Andrade Pérez</v>
          </cell>
          <cell r="O10" t="str">
            <v>Técnico</v>
          </cell>
          <cell r="P10" t="str">
            <v>No especifica</v>
          </cell>
          <cell r="Q10" t="str">
            <v>Teléfono 3323434 Ext.1230</v>
          </cell>
          <cell r="R10" t="str">
            <v xml:space="preserve">Ministerio del Medio Ambiente
Ministerio de Educación
Ministerio de Comercio, Industria y Turismo
Ministerio de Agricultura
Ministerio de Transporte
Ministerio de Minas y Energía
Instituto Nacional de Pesca y Acuicultura – INPA
INVEMAR,
DNP
CAR´s costeras
CENIACUA,
DIMAR
</v>
          </cell>
          <cell r="S10" t="str">
            <v>Nivel nacional</v>
          </cell>
          <cell r="T10" t="str">
            <v>Espacios oceánicos y las zonas costeras e insulares del territorio nacional.</v>
          </cell>
          <cell r="U10" t="str">
            <v>Propender por el desarrollo sostenible de los espacios oceánicos y las zonas costeras, que permita mediante su manejo integrado, contribuir al mejoramiento de la calidad de vida de la población colombiana, al desarrollo armónico de las actividades productivas y a la conservación y preservación de los ecosistemas y recursos marinos y costeros.</v>
          </cell>
          <cell r="V10" t="str">
            <v>Incluir los ecosistemas marinos y costeros dentro del ordenamiento territorial de la nación, reconociéndolos como parte integral y estratégica del territorio, para armonizar sus usos y las actividades que allí se realicen.
Establecer lineamientos ambientales para el desarrollo de actividades productivas que se realizan en los espacios oceánicos y las zonas costeras. 
Adoptar medidas de conservación, rehabilitación y/o restauración de los ecosistemas marinos y costeros y sus recursos, para preservar la diversidad biológica y garantizar la sostenibilidad de la oferta de bienes y prestación de servicios ambientales.
Proporcionar un ambiente marino y costero sano para contribuir al mejoramiento de la calidad de vida de la población costera.</v>
          </cell>
          <cell r="W10" t="str">
            <v xml:space="preserve">
Establecer las áreas marinas y costeras del Pacifico y el Caribe como regiones integrales de planificación y ordenamiento ambiental territorial. Adoptando Y caracterizando unidades ambientales en cada una de ellas.
Desarrollar proyectos piloto de manejo integrado de zonas costeras en el ámbito local y regional como apoyo a los planes de ordenamiento territorial.
Definir e integrar criterios, prioridades y compromisos de acción para la gestión ambiental sectorial y el uso sostenible de los ecosistemas y recursos marinos y costeros.
Proponer e implementar soluciones a conflictos ambientales por uso y ocupación de los espacios oceánicos y zonas costeras. 
Establecer programas para recuperar, rehabilitar y/o restaurar ecosistemas marinos y costeros, e incorporarlos como áreas de manejo especial dentro de los procesos de ordenamiento territorial.
Diseñar y desarrollar programas de conservación de ecosistemas costeros y marinos y especies amenazadas y/o en vía de extinción, para asegurar su sostenibilidad.
Implementar medidas efectivas para la prevención, reducción y control de la contaminación del medio marino y costero, procedente de fuentes terrestres que garanticen su productividad y protejan la salud humana.
Adoptar e implementar el Plan Nacional para la Prevención y Atención de Desastres en lo relacionado con la prevención y reducción riesgos en los espacios oceánicos y las zonas costeras.
</v>
          </cell>
          <cell r="X10" t="str">
            <v xml:space="preserve">Establecer las Unidades Integrales de Planificación y Ordenamiento Ambiental Territorial en las Regiones Oceánicas y Costeras del Pacífico, Caribe y Caribe insular, declarando a sus ecosistemas como el espacio fundamental de este ordenamiento.
Identificar el tipo, fuente y calidad de la información existente en cada Unidad Ambiental
Elaborar la caracterización de los ecosistemas marinos y costeros y las dinámicas socioeconómicas y culturales para cada Unidad Ambiental Oceánica o Costera con la identificación de los usos existentes y proyectados, así como la definición y priorización específica de sus problemas y la evaluación de la estructura institucional de manejo vigente.
Obtener experiencia tangible, en el corto plazo, para áreas geográficas claramente limitadas, sobre arreglos institucionales, mecanismos de coordinación y participación para manejar integralmente las zonas costeras.
Incorporar criterios ambientales en el desarrollo de la infraestructura costera y el crecimiento de los sectores dinamizadores de la economía, así como identificar e instrumentalizar las soluciones a los conflictos intersectoriales prioritarios por el uso y acceso a los ecosistemas y recursos marinos y costeros, con el fin de armonizar el desarrollo socioeconómico con la conservación y restauración de los ecosistemas y recursos marinos y costeros.
Establecer compromisos de acción por sector – SUBPROGRAMAS
Formular, concertar y operar programas de recuperación, rehabilitación y/o restauración de ecosistemas estratégicos de particular importancia para el desarrollo nacional
Establecer a escala nacional y regional, como parte del Sistema Nacional de Áreas Naturales Protegidas - SINANP -, el
Subsistema de Áreas Marinas Protegidas - AMP´s.
Identificar las especies marinas prioritarias y diseñar y poner en marcha Programas para su conservación
Formular, concertar, divulgar e iniciar la implementación, del Programa Nacional para la Prevención, Reducción,
Control y Evaluación de fuentes terrestres y marinas de contaminación
Diseñar y establecer los instrumentos que permitan prevenir y minimizar los efectos negativos de los riesgos por desastres naturales e inducidos por los usuarios costeros.
</v>
          </cell>
          <cell r="Y10" t="str">
            <v xml:space="preserve">Promover incluir dentro Unidades Integrales de Planificación y Ordenamiento Ambiental Territorial, al conjunto de ecosistemas marino-costeros que constituyen la Región Insular y la Región del Caribe, así como la del Pacífico colombiano.
Considerar al ámbito espacial estructural y funcional de los ecosistemas marino-costeros, como las unidades básicas del ordenamiento ambiental territorial de los espacios oceánicos y las zonas costeras de la Nación.
Realizar un inventario institucional de las distintas fuentes de información existente para la caracterización de los ecosistemas y recursos de cada unidad ambiental.
Promover y gestionar el apoyo interinstitucional requerido para la preparación, publicación y amplia divulgación del Perfil de Recursos Costeros de cada UAC.
Coordinar la realización de nuevos estudios conducentes a definir los stocks de pesca para las áreas marinas y costeras, sus rendimientos máximos sostenibles, y el esfuerzo pesquero de las especies comercialmente viables que sirva como base para la formulación e implementación de un Plan de Ordenamiento Pesquero
Adoptar mecanismos que permitan definir y establecer las cuotas sostenibles de extracción, comercialización y transformación para especies pesqueras objeto de aprovechamiento.
Creación de los mecanismos necesarios para integrar el desarrollo del sector agropecuario y agroindustrial al contexto del manejo ambiental costero sectorial.
Integrar de los criterios señalados en el Programa de Sostenibilidad Ambiental en el proceso de mejorar los mecanismos existentes para la gestión ambiental del sector
Identifica  los tipos y localización específica de los ecosistemas marinos y costeros más degradados y de particular importancia para el desarrollo costero subregional.
Expedirán y adoptarán medidas de protección jurídica para las especies marinas y costeras amenazadas y/o en vías de extinción que no cuenten con estos instrumentos.
Diseñar y formular con el apoyo de los Comités Regionales de Manejo Integrado de las Zonas Costeras, los Planes Regionales de Prevención y Atención de Riesgo Costero.
</v>
          </cell>
          <cell r="AB10" t="str">
            <v xml:space="preserve">Directriz Ministerial
No. de Inventarios
elaborados
No. de Unidades
Ambientales con
procesos de
caracterización
No. de proyectos
piloto ejecutados
No. Planes y Programas de
Desarrollo y Expansión
Sectoriales con criterio
ambiental
No. de Planes y Programas
de Ordenamiento
Ambiental Territorial
formulados y concertados
No. de Subprogramas en
ejecución.
No. de Programas
Regionales en ejecución
Subsistema de Áreas
Marinas Protegidas -
AMP´s. diseñado
No. de programas
formulados y en ejecución
Programa Formulado
No. de Subprogramas del
Plan Nacional para la
Prevención y Atención de
Desastres articulados con
esta Política
</v>
          </cell>
          <cell r="AC10" t="str">
            <v>No especifica</v>
          </cell>
          <cell r="AD10" t="str">
            <v xml:space="preserve">Estrategias para un sistema nacional de aéreas naturales protegidas.
</v>
          </cell>
          <cell r="AF10" t="str">
            <v xml:space="preserve">Planes de Expansión Portuaria
Plan Nacional de Desarrollo 1998 – 2002
</v>
          </cell>
          <cell r="AG10" t="str">
            <v xml:space="preserve">
Código Internacional de Conducta para la Pesca Responsable- FAO
Convención de las Naciones Unidas sobre el Derecho del Mar – CONVEMAR
</v>
          </cell>
          <cell r="AH10" t="str">
            <v xml:space="preserve">Ley 99 de 1993
Ley 165 de 1994
Ley de Desarrollo Territorial,
Ley Orgánica del Plan de Desarrollo
Ley 1 de 1991
Decreto No. 2190 de 1995
Decreto 321 de 1999
Decreto 347 del 2000
Decreto No.2324 de 1984
Decreto. 2324 de 1984 
 Decreto. 2663 de 1994.
</v>
          </cell>
          <cell r="AI10" t="str">
            <v>Este documento da lineamientos para  terminar con un manejo normativo de las zonas costeras colombianas, determinado por normas sectoriales específicas en materia de pesca y acuicultura, minería, turismo, puertos, transporte marítimo, bosques, las cuales, que no tienen una visión integradora para la solución de conflictos, perdiendo por tanto su eficiencia. Permitiendo coordinación integrada entre entidades, evitando realizar actividades similares dentro del mismo ámbito de cobertura, creándose duplicidad e inadecuada asignación de funciones, lo cual obstaculiza un manejo eficaz.</v>
          </cell>
          <cell r="AK10" t="str">
            <v>http://www.invemar.org.co/noticias.jsp?id=207&amp;idcat=104</v>
          </cell>
          <cell r="AL10" t="str">
            <v>PNAOCI</v>
          </cell>
        </row>
        <row r="11">
          <cell r="B11" t="str">
            <v>Política Nacional de Educación Ambiental - SINA</v>
          </cell>
          <cell r="C11" t="str">
            <v>Dirección General de Ordenamiento Ambiental y Coordinación del Sistema Nacional Ambiental – Subdirección de Educación y Participación.</v>
          </cell>
          <cell r="D11">
            <v>2002</v>
          </cell>
          <cell r="E11" t="str">
            <v>Política</v>
          </cell>
          <cell r="F11" t="str">
            <v>VIGENTE</v>
          </cell>
          <cell r="G11" t="str">
            <v>PREVISTA</v>
          </cell>
          <cell r="H11" t="str">
            <v>En el plan de Acción de la Sub Dirección de Educación y Participación se tiene incluida la meta de “Seguimiento y evaluación de la política” y la acción de “ Aplicación de un sistema de medición dirigido a la evaluación de la política nacional de educación ambiental”.</v>
          </cell>
          <cell r="J11" t="str">
            <v>Oficina Asesora de Educación   Ambiental Participación  Ciudadana y Población</v>
          </cell>
          <cell r="K11" t="str">
            <v>Subdirección de Educación y Participación</v>
          </cell>
          <cell r="L11" t="str">
            <v>Marcela Moneada Barrera</v>
          </cell>
          <cell r="M11" t="str">
            <v>Subdirectora de Educación y
Participación</v>
          </cell>
          <cell r="N11" t="str">
            <v>No especifica</v>
          </cell>
          <cell r="O11" t="str">
            <v>No especifica</v>
          </cell>
          <cell r="P11" t="str">
            <v>No especifica</v>
          </cell>
          <cell r="Q11" t="str">
            <v>No especifica</v>
          </cell>
          <cell r="R11" t="str">
            <v xml:space="preserve">Ministerio del Medio Ambiente
Ministerio de Educación
CAR´s
Autoridades ambientales urbanas
DNP
</v>
          </cell>
          <cell r="S11" t="str">
            <v>Nivel nacional</v>
          </cell>
          <cell r="T11" t="str">
            <v>Todo el Territorio</v>
          </cell>
          <cell r="U11" t="str">
            <v>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v>
          </cell>
          <cell r="V11" t="str">
            <v xml:space="preserve">Propiciar la discusión conceptual a nivel nacional, regional y local sobre el tipo de sociedad y de desarrollo que se requieren para la sostenibilidad ambiental del país, 
Promover el fortalecimiento de los procesos de institucionalización de la Educación Ambiental, 
Fomentar la incorporación de la Educación Ambiental como eje fundamental de los diferentes planes, programas y proyectos que realicen las entidades públicas que hacen parte del Sistema Nacional Ambiental (SINA), en los procesos de construcción de región.
Fortalecer los Comités Técnicos Interinstitucionales de Educación Ambiental, posicionándolos como los mecanismos regionales y/o locales, que propenden por la descentralización de los procesos de Educación Ambiental. 
Señalar unos criterios y principios básicos de la Educación Ambiental, a tener en cuenta en los procesos educativos, y propiciar su inclusión como eje transversal en todos los escenarios en los cuales sea pertinente
Generar procesos de investigación que desde lo educativo-ambiental, permitan una reflexión critica sobre la problemática ambiental y su proyección a la comprensión de problemas locales, regionales y/o nacionales. 
Propiciar la inclusión de estrategias y acciones educativas tendientes al conocimiento, manejo y conservación del sistema de áreas naturales protegidas
Aportar algunos elementos conceptuales, metodológicos y estratégicos que fortalezcan las propuestas y proyectos de las organizaciones de la sociedad civil, que tengan como objetivo la realización de acciones tendientes al manejo sostenible del ambiente.
Propiciar la apertura de espacios de concertación y cooperación en lo relativo a las actividades de Educación Ambiental emprendidas por los sectores: privado, gubernamental y no gubernamental.
Incorporar la Gestión del Riesgo en los procesos de Educación Ambiental, en todos los niveles de la educación formal, no formal e informal
Promover la participación del sector productivo en actividades de Educación Ambiental, en beneficio de sus trabajadores, usuarios y comunidad en general.
Fomentar el impulso y fortalecimiento de programas de divulgación y la realización de campañas de comunicación relativas a la Educación Ambiental, con el apoyo de los medios masivos.
Promover la inclusión de la perspectiva de género en los procesos de Educación Ambiental, que se lleven a cabo tanto en el sector formal como no formal e informal.
Impulsar procesos de formación ciudadana que cualifiquen su participación en los espacios de decisión para la gestión ambiental, sobre intereses individuales y colectivos, atendiendo al respeto y los derechos humanos y su proyección.
Fomentar la divulgación, análisis y aplicación de las normas constitucionales y legales nacionales, así como los convenios internacionales suscritos por el Estado colombiano, que tengan que ver con asuntos ambientales en la vida democrática del país.
</v>
          </cell>
          <cell r="W11" t="str">
            <v>1. Coordinación intersectorial e interinstitucional
2. Inclusión de la dimensión ambiental en la educación formal
3. Inclusión de la dimensión ambiental en la educación no formal
4. Formación de educadores ambientales
5. Diseño, implementación, apoyo y promoción de estrategias y acciones de comunicación y
divulgación
6. La Educación Ambiental en el SINA
7. Promoción del servicio militar ambiental
8. Promoción de la etnoeducación en la Educación Ambiental, impulso a proyectos ambientales
con perspectiva de género y participación ciudadana</v>
          </cell>
          <cell r="X11" t="str">
            <v>1.1. Conformar y consolidar el Comité Técnico Interinstitucional de Educación Ambiental nivel nacional.
1.2. Consolidar y fortalecer los Comités Técnicos Interinstitucionales en los departamentos dónde se desarrolle la Educación Ambiental.
1.3. Consolidar y fortalecer los Comités Técnicos Interinstitucionales Locales en Educación Ambiental en algunos municipios del país (Decreto 1743 de 1994).
1.4. Conformar y fortalecer la Organización Nacional de Comités Técnicos Interinstitucionales de Educación Ambiental. 
2.1. Implementar y fortalecer los PRAES en el país, tanto en la zona rural como urbana y tanto en el sector oficial como en el privado. 
2.2. Implementar y consolidar grupos ecológicos en el país tanto a nivel de la educación formal como no formal. 
2.3. Incluir la dimensión ambiental en los currículos de los programas de formación de docentes de las distintas universidades del país. 
3.1. Implementar e impulsar PROCEDA en todo el país.
3.2. Capacitar en manejo ambiental a por lo menos una tercera parte de las empresas que conforman el sector productivo del país por medio de acciones concertadas con el sector público y privado. 
3.3. Lograr que en todos los programas de ecoturismo que se llevan a cabo en el país con jóvenes escolarizados se incluya un componente educativo. 
3.4. Fomentar el desarrollo de la Educación Ambiental en las empresas y promover el concepto de ecoeficiencia en las mismas. 
3.5. Promover al interior de las organizaciones la investigación en tecnologías limpias y concertar con gremios empresariales la orientación del consumo hacia productos no contaminantes. 
3.6. Promover la creación de estímulos para las empresas que hagan uso de tecnologías o procedimientos de producción amigos del medio. 
3.7. Fomentar el desarrollo de la conciencia ambiental en las instituciones del Estado. 
4.1. Superar las debilidades de formación y actualización de los educadores ambientales. Para alcanzar este reto es necesario: Realizar cursos de carácter nacional, de formación y actualización de dinamizadores ambientales involucrados en PRAES, PROCEDAS y grupos ecológicos.
4.2. Superar la carencia de acciones de investigación que hagan parte del proceso de formación y actualización tanto de estudiantes como de docentes de los diferentes niveles educativos. Para el alcance de este reto se requiere. 
4.3. Conformar una red de educadores ambientales con conexiones tanto a nivel nacional como internacional. 
4.4. Difundir los programas de becas y estímulos a investigadores patrocinados por COLCIENCIAS y distintas universidades del país. 
4.5. Apoyar, desde el Ministerio de Educación y desde el Ministerio del Medio Ambiente investigaciones propuestas por docentes en torno al tema del ambiente y la Educación Ambiental. 
5.1. Promover la formación conceptual en Educación Ambiental para los grupos de comunicadores sociales, periodistas y publicistas ambientalistas. 
5.2. Superar la atomización de recursos tanto humanos como técnicos y financieros, y el puntualismo en la realización de las campañas de comunicación que tienen como referente el tema ambiental. Lograr que las campañas de comunicación sobre el tema de ambiente tengan siempre en cuenta el componente educativo.
6.1. Desarrollar programas de actualización y formación en temas ambientales prioritarios para los
funcionarios vinculados al SINA.
7.1. Lograr que el servicio militar ambiental sea anualmente prestado por bachilleres, buscando que impulsen y acompañen a comunidades escolares y no escolares de acuerdo con lo estipulado en el Decreto 1743 de 1994. 
8.1 Lograr que en todos los colegios que brinden etnoeducación se implementen PRAES que tengan en cuenta los valores y tecnologías propios de las culturas indígenas y de los grupos étnicos. 
8.2 Apoyar proyectos ambientales que tengan en cuenta la perspectiva de género o sean liderados por mujeres. 
8.3 Superar la apatía en torno a la participación y gestión ciudadana en lo que se refiere a los recursos naturales renovables.</v>
          </cell>
          <cell r="Y11" t="str">
            <v xml:space="preserve">Elaboración de un manual de fuentes de financiación para la Educación Ambiental en Colombia, donde se especifiquen los requerimientos y mecanismos de operación, para facilitar la localización de dichas fuentes.
El Programa Nacional de Educación Ambiental que ha venido acompañando los procesos de institucionalización de la Educación Ambiental en el país, promovidos tanto por el Ministerio del
Medio Ambiente como por el Ministerio de Educación Nacional, se constituye en un instrumento fundamental del Sistema Nacional Ambiental (SINA) para los propósitos de la presente Política.
Implementación y la promoción de los Comités Técnicos Interinstitucionales del Consejo
Nacional Ambiental y de los Consejos Ambientales de la Entidades Territoriales.
Promoción y el Impulso de los comités interinstitucionales locales en Educación
Ambiental (a nivel municipal y departamental).
Apoyo y el Impulso de espacios de concertación y de trabajo conjunto de las instituciones gubernamentales entre sí y con las organizaciones de la sociedad civil a nivel nacional, regional y local.
Desarrollar el proyecto: “Participación de las comunidades en procesos de comunicación y manejo de información ambiental (apropiación)”, elaborando de forma general los objetivos y metodología y desarrollar el proyecto localmente, de tal forma que se fortalezca el desarrollo regional y se logre la consolidación de una evaluación nacional del proyecto.
</v>
          </cell>
          <cell r="Z11" t="str">
            <v>No especifica</v>
          </cell>
          <cell r="AA11" t="str">
            <v>No especifica</v>
          </cell>
          <cell r="AB11" t="str">
            <v>No especifica</v>
          </cell>
          <cell r="AC11" t="str">
            <v>No especifica</v>
          </cell>
          <cell r="AD11" t="str">
            <v>CONPES 2544: Una Política Ambiental para Colombia. 1991</v>
          </cell>
          <cell r="AE11" t="str">
            <v xml:space="preserve">
Documento Plan de Apertura Educativa. DNP 1991
</v>
          </cell>
          <cell r="AF11" t="str">
            <v>Plan Nacional de Desarrollo 2002-2006</v>
          </cell>
          <cell r="AG11" t="str">
            <v>Convenio MEN - MMA. Crédito BID).</v>
          </cell>
          <cell r="AH11" t="str">
            <v xml:space="preserve">Decreto 1743 de 1994
El Código Nacional de los Recursos Naturales y Renovables y de Protección del Medio Ambiente de 1974.
Ley 99 1994
Ley 70 de 1993
Ley 115 de 1994
Ley 48 de 1993.
Constitución Política de Colombia
</v>
          </cell>
          <cell r="AI11" t="str">
            <v xml:space="preserve">
El Código Nacional de los Recursos Naturales y Renovables y de Protección del Medio Ambiente, (expedido en diciembre 1974). El mencionado documento estipula en su Título II, de la Parte III, las disposiciones relacionadas con la Educación Ambiental en el sector formal. Dichas disposiciones establecidas en este código y reglamentadas mediante el decreto 1337 de 1978, ubican el tema de la educación ecológica y la preservación ambiental en el sector educativo. Las limitaciones del mismo, se enmarcan en que la Educación Ambiental se trabaja, con perspectiva conservacionista y su implementación se da a través de cursos de ecología, de preservación ambiental y de recursos naturales, además impulsando solamente jornadas ecológicas en los planteles educativos. Sin embargo estas disposiciones, fueron un instrumento importante para iniciar un proceso de reflexión, en la temática. Este código fue publicado en 1974, por el INDERENA, (Instituto de recursos naturales renovables del país, que fue incorporado al Ministerio del medio Ambiente, en el año de 1993).
Los Ministerios del Medio Ambiente y de Educación Nacional presentan esta política nacional. Para su formulación, además de tenerse en cuenta los espacios abiertos por el Plan de Apertura Educativa, el Documento CONPES sobre política ambiental (1991 y 1994), la Constitución Nacional, la Ley General de Educación, la Ley de Creación del Ministerio del Medio Ambiente, la política nacional ambiental, el documento "El Salto Educativo" (1994), el documento "Colombia: al filo de la oportunidad" (Informe de la Misión de Ciencia, Educación y Desarrollo,
1994), el Plan Decenal de Educación (1996), Plan Nacional de Desarrollo “Cambio para Construir la Paz” (1998) y el Plan Estratégico de Educación (2000-2002), se ha tenido en cuenta la experiencia de programas y proyectos anteriores como la “Incorporación de la dimensión ambiental en la educación básica en zonas rurales y pequeño urbanas del país” (Convenio MEN – MMA, Crédito BID), los lineamientos curriculares en el sector formal y los desarrollos alcanzados por múltiples organizaciones gubernamentales y no gubernamentales que han venido trabajando en Educación Ambiental no formal, desde hace varias décadas.
</v>
          </cell>
          <cell r="AK11" t="str">
            <v>http://www.minambiente.gov.co/documentos/normativa/ambiente/politica/polit_produccion_mas_limpia.pdf</v>
          </cell>
          <cell r="AL11" t="str">
            <v>Educación</v>
          </cell>
        </row>
        <row r="12">
          <cell r="B12" t="str">
            <v xml:space="preserve">Política Nacional para Humedales Interiores de Colombia </v>
          </cell>
          <cell r="C12" t="str">
            <v>Dirección de Bosques, Biodiversidad y Servicios Ecosistémicos</v>
          </cell>
          <cell r="D12">
            <v>2002</v>
          </cell>
          <cell r="E12" t="str">
            <v>Política</v>
          </cell>
          <cell r="G12" t="str">
            <v>PREVISTA</v>
          </cell>
          <cell r="H12" t="str">
            <v>Se realizó convenio con el instituto Humboldt para definir los lineamientos para la evaluación de la política de acuerdo a esto la evaluación se programaría para el 2013.</v>
          </cell>
          <cell r="J12" t="str">
            <v>Dirección de Ecosistemas</v>
          </cell>
          <cell r="K12" t="str">
            <v>Dirección de Bosques, Biodiversidad y Servicios Ecosistémicos</v>
          </cell>
          <cell r="M12" t="str">
            <v>Directora de Ecosistemas</v>
          </cell>
          <cell r="N12" t="str">
            <v>María Rivera Gutiérrez</v>
          </cell>
          <cell r="O12" t="str">
            <v>Técnico</v>
          </cell>
          <cell r="P12" t="str">
            <v>No especifica</v>
          </cell>
          <cell r="Q12" t="str">
            <v>No especifica</v>
          </cell>
          <cell r="R12" t="str">
            <v xml:space="preserve">Ministerio del Medio Ambiente
Corporaciones Autónomas Regionales y de Desarrollo Sostenible
Ministerio de Educación Nacional
</v>
          </cell>
          <cell r="S12" t="str">
            <v>Nivel nacional</v>
          </cell>
          <cell r="T12" t="str">
            <v>Especial atención a la cuenca del pacífico, planteando la Agenda Pacifico XXI como un marco concertado para la acción regional, una guía
estratégica para el desarrollo sostenible del Pacífico hacia el próximo milenio.</v>
          </cell>
          <cell r="U12" t="str">
            <v>Propender por la conservación y el uso sostenible de los humedales interiores de Colombia con el fin de mantener y obtener beneficios ecológicos, económicos y socioculturales, como parte integral del desarrollo del País.</v>
          </cell>
          <cell r="V12" t="str">
            <v xml:space="preserve">1. Integrar los humedales del país en los procesos de planificación de uso del espacio físico, la tierra, los recursos naturales y el ordenamiento del territorio, reconociéndolos como parte integral y estratégica del territorio, en atención a sus características propias, y promover la asignación de un valor real a estos ecosistemas y sus recursos asociados, en los procesos de planificación del desarrollo económico.
2. Fomentar la conservación, uso sostenible, y restauración de los humedales del país, de acuerdo a sus características ecológicas y socioeconómicas.
3. Promover y fortalecer procesos de concientización, y sensibilización en el ámbito nacional, regional y local, respecto a la conservación y uso sostenible de humedales.
</v>
          </cell>
          <cell r="W12" t="str">
            <v xml:space="preserve">Estrategia 1
Manejo y Uso Sostenible
Estrategia 2
Conservación y Recuperación
Estrategia 3
Concientización y Sensibilización
</v>
          </cell>
          <cell r="X12" t="str">
            <v xml:space="preserve">1. Caracterizar los complejos de humedales del país, con la identificación de los usos existentes y proyectados, así como la definición y priorización específica de sus problemas y la evaluación de la estructura institucional de manejo vigente.
Incluir criterios ambientales sobre los humedales en todos los procesos de planificación de uso de la tierra, los recursos naturales y el ordenamiento del territorio.
Elaborar planes de manejo para humedales con el fin de garantizar el mantenimiento de sus características ecológicas y la oferta de bienes y servicios ambientales.
Promover la participación activa e informada de las comunidades locales en la planificación, toma de decisiones, la conservación y uso sostenible de los humedales.
Incorporar criterios ambientales para el manejo y conservación de humedales en la planificación sectorial
Garantizar la obligatoriedad de realizar evaluaciones ambientales a los proyectos de desarrollo y actividades que afecten los humedales del país
Promover las evaluaciones ecológicas y valoraciones económicas de los beneficios y funciones de los humedales para su consideración en los procesos de planificación sectorial
2. Diseñar y desarrollar programas de conservación de ecosistemas de humedales y especies amenazadas y/o en vía de extinción, para asegurar su sostenibilidad.
Establecer las medidas requeridas para garantizar el control a la introducción y trasplante de especies invasoras de flora y fauna en los ecosistemas acuáticos continentales.
Establecer e implementar programas regionales para recuperar, rehabilitar y/o restaurar ecosistemas de humedales e incorporarlos como áreas de manejo especial dentro de los procesos de ordenamiento territorial y planificación del desarrollo económico.
3. Formular e implementar un programa nacional de concientización y sensibilización sobre los humedales, sus funciones y valores con base en los lineamientos de la Política Nacional de Educación Ambiental y el decreto 1743 del 3 de agosto de 1994.
Establecer un programa de comunicación para difundir la importancia de los valores y funciones de los humedales del país
</v>
          </cell>
          <cell r="Y12" t="str">
            <v xml:space="preserve">Indicar los criterios metodológicos, parámetros y los alcances que deberán considerarse para dicha caracterización y poder contar así con la Visión Global de los Ecosistemas de Humedales de la
Nación.
El Ministerio del Medio Ambiente y los Institutos de Investigación apoyarán en atención a sus funciones y competencias la elaboración por parte de las CAR´s y CDS la caracterización de cada complejo.
Promover la integración de la conservación y uso de los humedales en los Planes de Desarrollo Municipal y Departamental, así como en los Planes de Gestión Ambiental Regional.
Delimitación predial y deslinde catastral de los humedales del país, con base en las prioridades nacionales definidas en el inventario nacional de humedales.
Definir el mecanismo para que las organizaciones representativas de las comunidades locales y de los pueblos indígenas formen parte del Comité Nacional de Humedales.
Definir cuando la pérdida inevitable de humedales puede dar lugar a mecanismos de compensación en los procesos de evaluación de impacto ambiental sectorial y establecerá los criterios y protocolos para su aplicación, así como los mecanismos de compensación.
Establecer los humedales prioritarios de conservación que de acuerdo a sus características pueden ser designados en las categorías del Sistema de Parques Nacionales.
Elaborar una lista de las especies que poseen viabilidad ambiental y que pueden ser utilizadas dentro de los criterios de la acuicultura responsable.
El Ministerio del Medio Ambiente, las CAR`s y CDS con base en el inventario nacional de humedales, el diagnóstico regional y con el apoyo de los Institutos de Investigación identificará con base en el proceso de caracterización técnica y de manejo, los humedales que requieren rehabilitación o restauración prioritaria en los ámbitos nacional, regional, local y establecerá un programa para su recuperación.
Definir una metodología nacional de restauración de estos ecosistemas.
Publicar los resultados del inventario nacional de humedales y los diagnósticos regionales.
Diseñar, formular, concertar y publicar, un Programa Nacional de Investigaciones Básicas y Aplicadas sobre Ecosistemas Acuáticos Continentales con enfoque multidisciplinario.
</v>
          </cell>
          <cell r="Z12" t="str">
            <v xml:space="preserve">Diversidad ecosistémica y biogeográfica en el sistema de áreas protegidas o de manejo especial (% de humedales)
• Cantidad (%) de diversidad ecosistémica al interior de las áreas protegidas o especiales.
• Cambios en el índice de riesgo por gestión de ecosistemas.
Mantenimiento de las listas de especies por taxa seleccionados.
• Mantenimiento de riqueza de especies.
• Mantenimiento o aumento del índice de diversidad.
• Mantenimiento de frecuencia de clases tróficas indicadoras de estabilidad en el sistema.
• Disminución del número y proporción de especies en categorías.
• Presencia o aumento de especies bioindicadores de estado.
• Estabilidad o disminución de especies exóticas.
Mantenimiento o aumento del número de poblaciones o subpoblaciones.
• Estabilidad o aumento de número de individuos.
• Mantenimiento o mejoramiento de la distribución de clases de edad.
• Aumento o estabilidad en la tasa interna de crecimiento poblacional.
</v>
          </cell>
          <cell r="AA12" t="str">
            <v>No especifica</v>
          </cell>
          <cell r="AB12" t="str">
            <v xml:space="preserve">Superficie (%) de unidades biogeográficas de ecosistemas de agua dulce no perturbados por factores de afectación (Transformación total o perturbación severa)
Índice de diversidad e integridad ecosistémica. 
 Índice de riesgo.
 Índice de fragmentación.
 Índice de madurez
(Proporción de etapas sucesionales en una unidad ecológica).
Lista de especies amenazadas
• Riqueza de especies.
• Índice de diversidad y equitabilidad.
• Frecuencia de clases tróficas.
• Numero y proporción de especies en categorías especiales.
• Presencia o abundancia de bioindicadores de estado
• Presencia, ausencia o abundancia de especies exóticas.
• Numero de poblaciones o subpoblaciones.
• Índices de agregación espacial de poblaciones.
• Numero de individuos.
• Índice de agregación espacial de individuos.
• Distribución de clases de edad.
• Tasa interna de crecimiento poblacional.
• Coeficiente de entrecruzamiento (inbreeding)
• Tasa de mutación vs. tasa de perdida.
</v>
          </cell>
          <cell r="AC12" t="str">
            <v>No especifica</v>
          </cell>
          <cell r="AD12" t="str">
            <v xml:space="preserve">
Humedales Interiores de Colombia: Bases Técnicas para su Conservación y Uso Sostenible. 1999.MinAmbiente
Identificación de Prioridades de Gestión Ambiental en Ecosistemas de Páramos, Sabana, Zonas Áridas y Semiáridas y Humedales de Agua Dulce.1999.MinAmbiente
PLAN  DE ACCION  REGIONAL  POLITICA  PARA HUMEDALES  INTERIORES</v>
          </cell>
          <cell r="AE12" t="str">
            <v xml:space="preserve">Estrategia Nacional de Conservación y Plan de Acción
Código Nacional de los Recursos Naturales Renovables y de Protección del Medio Ambiente
Política Biodiversidad
</v>
          </cell>
          <cell r="AF12" t="str">
            <v>Plan Nacional de Desarrollo 2002-2006</v>
          </cell>
          <cell r="AG12" t="str">
            <v xml:space="preserve">Convención Rasar (2000)
Convenio de Diversidad Biológica
</v>
          </cell>
          <cell r="AH12" t="str">
            <v xml:space="preserve">Decreto 1753 de 1994
Ley 357 de 1997
Decreto 619 de 2000
Decreto Ley 2811 de 1974
Ley 99 de 1993
Ley 388 de 1997
</v>
          </cell>
          <cell r="AI12" t="str">
            <v xml:space="preserve">El  Ministerio de Ambiente formula la Política de Humedales, partir de los principios establecidos en la Constitución Política y en las funciones asignadas en la Ley 99 de 1993 relacionadas con la formulación, concertación y adopción de políticas orientadas a regular las condiciones de conservación y manejo de ciénagas, pantanos, lagos, lagunas y demás ecosistemas hídricos continentales.
Bajo los principios de la Política de Biodiversidad, donde esta debe ser tratada como un activo de la Nación, por su capacidad de generación de recursos, se establece la Política de Humedales para aplicar políticas de recuperación y desarrollo sostenible a los ecosistemas de humedales.
</v>
          </cell>
          <cell r="AK12" t="str">
            <v>http://www.minambiente.gov.co/documentos/normativa/ambiente/politica/polit_nal_humedales_int_colombia.pdf</v>
          </cell>
          <cell r="AL12" t="str">
            <v>Humedales</v>
          </cell>
        </row>
        <row r="13">
          <cell r="B13" t="str">
            <v>Política Nacional para la gestión integral de la biodiversidad y sus servicios ecosistémicos (PNGIBSE)</v>
          </cell>
          <cell r="C13" t="str">
            <v>Dirección de Bosques, Biodiversidad y Servicios Ecosistémicos</v>
          </cell>
          <cell r="D13">
            <v>2012</v>
          </cell>
          <cell r="E13" t="str">
            <v>Política</v>
          </cell>
          <cell r="F13" t="str">
            <v>VIGENTE</v>
          </cell>
          <cell r="G13" t="str">
            <v>PREVISTA</v>
          </cell>
          <cell r="H13" t="str">
            <v xml:space="preserve"> El seguimiento de las actividades consignadas en el PANGIBSE deberá ser anual, mientras
que la evaluación deberá ser cada cuatro años.
</v>
          </cell>
          <cell r="K13" t="str">
            <v>Dirección de Bosques, Biodiversidad y Servicios Ecosistémicos</v>
          </cell>
          <cell r="L13" t="str">
            <v>Omar Franco Torres</v>
          </cell>
          <cell r="M13" t="str">
            <v>Director encargado de Bosques, Biodiversidad y Servicios Ecosistémicos</v>
          </cell>
          <cell r="R13" t="str">
            <v xml:space="preserve">Min Ambiente
Min Agricultura 
Min Minas y Energía
Min Hacienda
SINA
CAR’s
DNP
</v>
          </cell>
          <cell r="S13" t="str">
            <v>Nivel nacional</v>
          </cell>
          <cell r="T13" t="str">
            <v>Todo el Territorio</v>
          </cell>
          <cell r="U13" t="str">
            <v>Promover la Gestión Integral para la Conservación9 de la Biodiversidad y sus Servicios Ecosistémicos, de manera que se mantenga y mejore la resiliencia de los sistemas socio-ecológicos, a escalas nacional, regional y local, considerando escenarios de cambio y a través de la acción conjunta, coordinada y concertada del Estado, el sector productivo y la sociedad civil.</v>
          </cell>
          <cell r="V13" t="str">
            <v xml:space="preserve">Adelantar acciones de conservación in situ y ex situ, tanto en áreas silvestres1 (protegidas o no) y paisajes transformados continentales, marinos, costeros e insulares, de manera que se mantengan poblaciones viables de flora y fauna, la resiliencia de los sistemas socio-ecológicos y se sustente el suministro de servicios ecosistémicos a escalas nacional, regional, local y transfronteriza. 
Fortalecer la relación entre el Estado y los ciudadanos (urbanos y rurales), para gestionar integralmente la biodiversidad y sus servicios ecosistémicos desde la participación y la corresponsabilidad en las acciones de conservación, de manera que el mantenimiento de la biodiversidad en contextos socio-ecosistémicos explícitos sea asumida y percibida socialmente como un beneficio irremplazable que mantiene y mejora la calidad de vida a escalas nacional, regional, local y transfronteriza. 
Incorporar la biodiversidad y el suministro de servicios ecosistémicos en la planificación y toma de decisiones sectoriales de manera que se genere corresponsabilidad para adelantar acciones de conservación y valoración integral (económica y no económica), permitiendo mantener la sostenibilidad de las acciones de producción, extracción, asentamiento y consumo y el mejoramiento de la calidad de vida a escalas nacional, regional, local y transfronteriza. 
Promover, fortalecer y coordinar la generación, recuperación, articulación y divulgación de información, conocimiento y desarrollos tecnológicos, provenientes de diferentes sistemas de conocimiento, que permitan alimentar y orientar la Gestión Integral de la Biodiversidad y Sus Servicios Ecosistémicos a escalas nacional, regional, local y transfronteriza. 
Adelantar acciones para enfrentar las amenazas relacionadas con el cambio ambiental (pérdida y transformación de la biodiversidad y sus servicios ecosistémicos + variabilidad y cambio climático), para mantener la resiliencia socio-ecosistémica y reducir su vulnerabilidad, siguiendo el enfoque de mitigación y adaptación basadas en ecosistemas2, de manera que no se comprometa la calidad de vida a escalas nacional, regional, local y transfronteriza. 
Adelantar acciones para fortalecer su posicionamiento internacional como país megadiverso proveedor de servicios ecosistémicos 
de importancia global, al tiempo que adelanta acciones nacionales para contribuir con la lucha mundial contra los retos climático-ecológicos (cambio ambiental) que amenazan la estabilidad planetaria. 
</v>
          </cell>
          <cell r="W13" t="str">
            <v xml:space="preserve">Fortalecer y articular acciones de conservación y manejo in situ y ex situ de la biodiversidad a través de la preservación, restauración y uso sostenible ligado a prácticas tradicionales no detrimentales, tanto en áreas silvestres como en paisajes transformados para mantener la resiliencia de los sistemas socio-ecológicos y el suministro de servicios ecosistémicos a escalas nacional, regional, local y transfronteriza.Identificar e implementar procesos de estructuración ecológica del territorio a escalas nacional, regional y local vinculando los procesos de consolidación del Sistema Nacional de Áreas Protegidas (SINAP); la ordenación y zonificación ambiental de las reservas forestales protectoras nacionales; la priorización de la conservación de los ecosistemas de páramos y humedales; la ordenación de bosques naturales; y otras acciones de conservación in situ (numeral anterior), para orientar el ordenamiento territorial y mantener la resiliencia de los sistemas socio-ecológicos, así como el suministro de servicios ecosistémicos.Fortalecer las actividades y la institucionalidad nacional, regional y local de control, monitoreo y vigilancia al aprovechamiento, tráfico y comercialización ilegal de especies silvestres, así como también de manejo de flora y fauna post decomiso.
Fortalecer las actividades e institucionalidad relativa a la conservación de los recursos biológicos y genéticos, sus derivados y el conocimiento tradicional asociado, así como su mayor conocimiento, para el mejoramiento de la calidad de vida a través de la distribución justa y equitativa de los beneficios derivados de estos recursos.Desarrollar esquemas e instrumentos de valoración integral (económicos y no económicos) de la biodiversidad y sus servicios ecosistémicos, relacionados con la producción, extracción, asentamiento y consumo, para orientar el ordenamiento territorial y reconocer su importancia para garantizar la sostenibilidad productiva y la competitividad nacional.Incorporar y mantener sistemas de conservación de la biodiversidad en sistemas productivos y extractivos, como estrategia para mantener e incrementar la provisión de servicios ecosistémicos fundamentales para la calidad de vida. Fortalecer las alianzas entre los sectores público y privado así como la articulación intra e inter institucional e inter sectorial, para posicionar la biodiversidad como elemento estratégico en las políticas económicas y sectoriales del país. Identificación y evaluación de los costos y beneficios económicos, ecológicos, culturales y sociales a largo plazo, derivados de la relación entre actividades productivas y el mantenimiento de los servicios ecosistémicos derivados de la biodiversidad (“trade offs”).Fortalecer las actividades e institucionalidad relacionada con el comercio legal de especies silvestres (especímenes, partes y/o derivados) para mercados nacionales e internacionales. Fortalecer las actividades e institucionalidad relacionada con la evaluación de los impactos ambientales, recuperación de pasivos ambientales y con la asignación de compensaciones ambientales por pérdida de biodiversidad, ligadas a proyectos licenciables ambientalmente, a escala nacional, regional y local, para el mantenimiento de la resiliencia de los sistemas socio-ecológicos y el suministro de los servicios ecosistémicos fundamentales para la calidad de vida. Identificación de las áreas aptas para el desarrollo de actividades productivas y extractivas, así como también, para las actividades de compensación ambiental vinculada al licenciamiento ambiental, de forma que se oriente el ordenamiento territorial y mantenga la resiliencia de los sistemas socio-ecológicos y el suministro de los servicios ecosistémicos fundamentales para la calidad de vida.Fortalecer y fomentar la gestión del conocimiento y la información para orientar y sustentar la toma de decisiones respecto a la Gestión Integral de la Biodiversidad y Sus Servicios Ecosistémicos, así como para incrementar su valoración integral (económica y no económica) por parte de sectores económicos, ambientales y sociales. Inclusión y armonización de prioridades de investigación sobre biodiversidad y sus servicios ecosistémicos, en las políticas y planes nacionales relacionados con ciencia, tecnología e innovación. Fortalecimiento de procesos de inventario y monitoreo de la biodiversidad y sus servicios ecosistémicos, a través de cartografía a escalas adecuadas, colección y evaluación de componentes, estructuras y funciones de la biodiversidad. Adelantar la identificación de umbrales de estabilidad y cambio de sistemas socio – ecológicos a diferentes escalas para orientar la toma de decisiones sobre el territorio. Especialmente aquellos relacionados con el uso de la biodiversidad en sus diferentes niveles de organización.
Promover y fortalecer la capacidad de gestión y la articulación intra e interinstitucional e intersectorial para identificar, prevenir y mitigar los riesgos asociados al cambio ambiental (pérdida y transformación de la biodiversidad y sus servicios ecosistémicos + variabilidad y cambio climático) a escala local, regional y nacional.  Promover y fortalecer la capacidad de gestión y la articulación intra e interinstitucional e intersectorial para aumentar la capacidad de adaptación socio-ecosistémica de manera que se mantenga el suministro de servicios ecosistémicos a escala regional y nacional, y evitando que las medidas desarrolladas puedan traducirse en mal adaptaciones. Fortalecer e implementar esquemas de evaluación de riesgos y sistemas de alerta temprana para prevenir los potenciales efectos relacionados con el cambio ambiental sobre los socio-ecosistemas.Desarrollo de mecanismos de transferencia del riesgo ante eventos relacionados con el cambio ambiental, de manera que se mantenga y recupere la provisión de servicios ecosistémicos.Posicionamiento y fortalecimiento de la conservación de la biodiversidad y sus servicios ecosistémicos como el elemento diferenciador del país y estratégico en las negociaciones internacionales.Promover acciones coordinadas y conjuntas con los países vecinos en la conservación de la biodiversidad y sus servicios ecosistémicos transfronterizos y comunes.Fortalecimiento de la posición internacional del país en materia de biodiversidad para optimizar las estrategias y mejorar los mecanismos de cooperación internacional. Desarrollo de acciones nacionales que contribuyan al logro de objetivos globales para hacer frente al cambio ambiental global, especialmente en lo relacionado con el cambio climático (incluida la lucha contra la desertificación y la sequía), el suministro de servicios ecosistémicos, la bioseguridad, las especies exóticas invasoras y el tráfico ilegal de especies.
</v>
          </cell>
          <cell r="X13" t="str">
            <v xml:space="preserve">
Estructura ecológica principal de la Nación definida a escala nacional 
Ecosistemas de páramo y humedalesdelimitados a escala adecuada 
Hectáreas restauradas o rehabilitadas con fines de protección, incluyendo corredores biológicos de conectividad, así como deforestación evitada   
Evitar la deforestación de hectáreas de bosque natural.  
Acuerdos regionales por la madera legal firmados.  
Planes formulados para igual número de especies invasoras, exóticas y trasplantadas.
Planes formulados para igual número de especies sujetas al tráfico legal.  
Formular estrategia REDD con co-beneficios, lo cual posibilita el desarrollo económico de las comunidades y grupos {etnicos al acceder al mercado global de carbono.
Contratos suscritos para acceso a recursos genéticos 
</v>
          </cell>
          <cell r="Y13" t="str">
            <v xml:space="preserve">Estructuración ecológica del territorio
Restauración, recuperación y rehabilitación de ecossitemas
Evitar la deforestación de 200 mil hectáreas sobre 61 millones de hectáreas de bosque natural.
Implementación del nuevo esquema de compensaciones ambientales por pérdida de biodiversidad.
Diseñar una estrategia para integrar consideraciones ambientales en la toma de decisiones privadas sobre la localización de industrias y actividades productivas.
Impulsar la implementación del pacto intersectorial por la madera legal.
Implementar el plan nacional para el control de especies invasoras, exóticas y trasplantadas.
Estrategia nacional para la prevención y control al tráfico ilegal de especies silvestres implementada.
Formular la estrategia nacional REDD con co-beneficios, lo cual posibilita el desarrollo económico de las comunidades y grupos de étnicos al acceder al mercado global de carbono.
Formular y desarrollar la estrategia de corresponsabilidad social en la lucha contra incendios forestales.
Armonizar el marco regulatorio para el acceso a los recursos genéticos.
Diseñar e implementar una estrategia internacional para la promoción de Colombia como país megadiverso y ambientalmente atractivo.
Continuar con los inventarios sobre biodiversidad.
Mejorar la efectividad del manejo de las áreas del sistema de parques nacionales naturales.
Concertar estrategias especiales de manejo de áreas protegidas con grupos étnicos.
Promover la formulación de programas para el desarrollo de tecnologías para la restauración, recuperación rehabilitación de ecosistemas y uso sostenible de la biodiversidad, en coordinación con el Sistema Nacional de Ciencia y Tecnología.
Lineamientos de política para la gestión integral de la biodiversidad de la Orinoquía Colombiana., Amazonía colombiana y el Macizo Colombiano.
Política Nacional Ambiental para el recurso suelo formulada.
Formulación de política nacional de recursos hidrobiológicos.
Política nacional para la gestión ambiental en materia de fauna silvestre ajustada e implementada.
Mapá actualizado de ecosistemas continentales,costeros y marinos.
Diseñar e implementar instrumentos para la identificación y valoración de los servicios ecosistémicos y sus vínculos con el bienestar humano.
Promover esquemas para diferenciar la producción nacional agragando el valor de los servicios ecosistémicos asociados y reconocer este factor como una ventaja comparativa en los mercados internacionales.
Promover la inclusión del principio de corresponsabilidad en los planes sectoriales.
</v>
          </cell>
          <cell r="Z13" t="str">
            <v>Biodiversidad, conservación y cuidado de la naturaleza
Biodiversidad, gobernanza y creación de valor público
Biodiversidad, desarrollo económico, competitividad y calidad de vida
Biodiversidad, gestión del conocimiento, tecnología e información
Biodiversidad, gestión del riesgo y suministo de servicios ecosistémicos
Biodiversidad, corresponsabilidad y compromisos globales.</v>
          </cell>
          <cell r="AB13" t="str">
            <v xml:space="preserve">
100%
1’186.343 has
280.000has
200 mil has
61 millones has
20
12
10
Estrategia formulada
100
</v>
          </cell>
          <cell r="AD13" t="str">
            <v xml:space="preserve">Política Nacional de Biodiversidad
Política de Bosques (Documento CONPES 2834/10)
Política para la Gestión Ambiental de la Fauna Silvestre en Colombia
Política nacional ambiental para el desarrollo sostenible de los espacios oceánicos y las zonas costeras e insulares de Colombia (Documento CONPES 3164/02)
Política Nacional para Humedales Interiores de Colombia
Política de Gestión Ambiental Urbana
Política Nacional de Fomento a la Investigación y la Innovación (Colombia construye y siembra futuro) (Documento CONPES 3582/09)
</v>
          </cell>
          <cell r="AF13" t="str">
            <v>Plan Nacional de Desarrollo 2010 – 2014 “Prosperidad para Todos</v>
          </cell>
          <cell r="AG13" t="str">
            <v xml:space="preserve">Comisión Interamericana del Atún Tropical (CIAT)
Convención sobre la plataforma continental
Convención sobre pesca y conservación de los recursos vivos de altamar
Convenio para la protección del patrimonio mundial, cultural y natural UNESCO
Tratado sobre el Comercio Internacional de Especies de Fauna y Flora Silvestres en Peligro de Extinción (CITES)
Tratado de Cooperación Amazónica
Convenio relativo a los humedales de importancia internacional especialmente como hábitat de aves acuáticas (RAMSAR)
Convenio para la protección del medio marino y la zona costera del Pacífico Sudoeste
Convención para la Protección y el Desarrollo del Ambiente Marino en la Región del Mar Caribe (CPDMEWCR)
Protocolo de las naciones unidas relativo a las áreas y flora y fauna silvestres especialmente protegidas del convenio para la protección y el desarrollo del medio marino de la región del gran Caribe (SPAW)
Convenio Internacional para la Protección de las Obtenciones Vegetales (UPOV 91)
Convenio de Diversidad Biológica (CDB)
Convención Marco de las Naciones Unidas contra el Cambio Climático (UNFCCC)
Convención para la lucha contra la desertificación y la sequía (UNCCD)
Decisión 391 de la Comunidad Andina (CAN), Régimen Común sobre Acceso a los Recursos Genéticos
Acuerdo sobre el programa internacional para la conservación de los delfines
Protocolo de Cartagena sobre Seguridad de la Biotecnología del Convenio sobre la Diversidad Biológica
Convenio Internacional de Maderas Tropicales
</v>
          </cell>
          <cell r="AH13" t="str">
            <v xml:space="preserve">Ley 2 de 1959
Decreto ley 2811 de 1.974
Ley 99 de 1993
Ley 388 de 1997
Ley 1333 de 2009
Decreto 2370 de 2009
Decreto 2372 de 2010
Ley 1444 de 2011
Ley 1450 de 2011
Decreto 3570 de 2011
Decreto 3572 de 2011
Decreto 3573 de 2011
</v>
          </cell>
          <cell r="AI13" t="str">
            <v xml:space="preserve">Convenio sobre Diversidad Biológica (CDB), del cual Colombia es parte, establece en su artículo 6d la necesidad de que cada una de las partes, diseñe y revise permanentemente sus políticas públicas sobre el tema y adopte mecanismos concretos para la protección de la diversidad biológica, al tiempo en que se hace necesario ajustar el marco nacional de política al nuevo Plan de Acción 2011 – 2020 del CDB, de manera que se contribuya de manera eficaz al cumplimiento de las Metas de Aichi para reducir las tasas de pérdida de la biodiversidad y sus servicios ecosistémicos.
Adicionalmente con la Constitución Política de 1991, el país elevó el manejo y protección de los recursos naturales y el medio ambiente, en otras palabras la biodiversidad, a la categoría de norma constitucional, mediante el reconocimiento de la obligación del Estado y de las personas de proteger las riquezas culturales y naturales de la Nación (Art. 8), del derecho de los colombianos a tener un ambiente sano (Art. 79) y del desarrollo sostenible como el modelo que orienta el crecimiento económico, el mejoramiento de la calidad de vida y del bienestar social de la Nación, sin agotar la base de los recursos naturales renovables en que se sustenta, ni deteriorar el medio ambiente o el derecho de las generaciones futuras a utilizarlo para la satisfacción de sus propias necesidades. 
</v>
          </cell>
          <cell r="AK13" t="str">
            <v>http://www.andi.com.co/Archivos/file/Vicepresidencia%20Desarrollo%20Sostenible/politicanacionalbiodiversidad.pdf</v>
          </cell>
          <cell r="AL13" t="str">
            <v>PNGIBSE</v>
          </cell>
        </row>
        <row r="14">
          <cell r="B14" t="str">
            <v>Política Nacional para la Gestión Integral de Residuos</v>
          </cell>
          <cell r="C14" t="str">
            <v>Dirección de Asuntos Ambientales, Sectorial y Urbana</v>
          </cell>
          <cell r="D14">
            <v>1997</v>
          </cell>
          <cell r="E14" t="str">
            <v>Política</v>
          </cell>
          <cell r="G14" t="str">
            <v>REALIZADA</v>
          </cell>
          <cell r="H14" t="str">
            <v xml:space="preserve"> Se realizó una evaluación interna durante el 2005.
Se proyecta contar con una evaluación para finales de 2012.
</v>
          </cell>
          <cell r="I14" t="str">
            <v>Revisión de las estrategias contenidas en las Políticas de Gestión Integral de Residuos Sólidos, Producción más Limpia, Investigación Ambiental y el Plan Estratégico Nacional de Mercados Verdes y la definición de estrategias de trabajo conjuntas orientadas a facilitar el cumplimiento de los objetivos y metas de dichas políticas.</v>
          </cell>
          <cell r="J14" t="str">
            <v>Dirección de Desarrollo Sectorial Sostenible</v>
          </cell>
          <cell r="K14" t="str">
            <v>Dirección de Asuntos Ambientales Sectorial y Urbana</v>
          </cell>
          <cell r="L14" t="str">
            <v>Marcela Bonilla Madriñán</v>
          </cell>
          <cell r="M14" t="str">
            <v>Directora Ambiental Sectorial y Urbana</v>
          </cell>
          <cell r="N14" t="str">
            <v>No especifica</v>
          </cell>
          <cell r="O14" t="str">
            <v>No especifica</v>
          </cell>
          <cell r="P14" t="str">
            <v>No especifica</v>
          </cell>
          <cell r="Q14" t="str">
            <v xml:space="preserve">Teléfono 3323434 Ext. 2365
Telefax 33234
</v>
          </cell>
          <cell r="R14" t="str">
            <v xml:space="preserve">Ministerio del Medio Ambiente
Ministerio de Educación
Min. Hacienda
CAR´s
Autoridades ambientales urbanas
DNP
</v>
          </cell>
          <cell r="S14" t="str">
            <v>Nivel nacional</v>
          </cell>
          <cell r="T14" t="str">
            <v>Todo el Territorio</v>
          </cell>
          <cell r="U14" t="str">
            <v>La política de residuos tiene como objetivo fundamental "impedir o Minimizar" de la manera más eficiente, los riesgos para los seres humanos y el medio ambiente que ocasionan los residuos sólidos y peligrosos, y en especial minimizar la cantidad o  la peligrosidad de los que llegan a los sitios de disposición final, contribuyendo a la protección ambiental eficaz y al crecimiento económico.</v>
          </cell>
          <cell r="V14" t="str">
            <v xml:space="preserve">Minimización de la cantidad de residuos que se generan.
Aumentar el aprovechamiento racional de residuos generados.
Mejorar los sistemas de eliminación, tratamiento y disposición final de los residuos.
Conocer y dimensionar la problemática de los residuos peligrosos en el país y establecer los sistemas de gestión de los mismos, partiendo de la separación en la fuente.
</v>
          </cell>
          <cell r="W14" t="str">
            <v xml:space="preserve">Desarrollar los programas de minimización en el origen, articulado con los programas de producción más limpia, de los cuales hace parte.
Modificación de los patrones de consumo y producción insostenibles.
Creación de nuevos canales de comercialización y promoción de los existentes.
Fortalecimiento a cadenas de reciclaje, programas existentes
Y apoyo a nuevos programas de aprovechamiento de residuos.
Mejorar las condiciones de trabajo del recuperador.
Formulación de programas para la disposición final
Controlada.
Fortalecimiento de la vigilancia y control en el manejo de
Residuos sólidos.
Realización de inventarios de generación y localización de
Residuos peligrosos.
Definir sistemas de gestión de los residuos peligrosos por
Corredores industriales.
</v>
          </cell>
          <cell r="X14" t="str">
            <v xml:space="preserve">Implementar programas de minimización en el origen articulados con los programas de producción limpia.
Desviar los residuos, especialmente los potencialmente reciclables y los orgánicos, que van a los sitios actuales de disposición final, hacia sistemas alternos de gestión que incluyan aprovechamiento o tratamiento.
Aumentar el cubrimiento de los municipios del país con sistemas de disposición final adecuados.
Desarrollar los inventarios preliminares de los corredores industriales de Cali - Yumbo y de Bogotá -
Soacha.
Lograr la separación en el origen de los residuos peligrosos.
</v>
          </cell>
          <cell r="Y14" t="str">
            <v xml:space="preserve">Promover incluir dentro Unidades Integrales de Planificación y Ordenamiento Ambiental Territorial, al conjunto de ecosistemas marino-costeros que constituyen la Región Insular y la Región del Caribe, así como la del Pacífico colombiano.
Considerar al ámbito espacial estructural y funcional de los ecosistemas marino-costeros, como las unidades básicas del ordenamiento ambiental territorial de los espacios oceánicos y las zonas costeras de la Nación.
Realizar un inventario institucional de las distintas fuentes de información existente para la caracterización de los ecosistemas y recursos de cada unidad ambiental. Coordinar la realización de nuevos estudios conducentes a definir los stocks de pesca para las áreas marinas y costeras, sus rendimientos máximos sostenibles, y el esfuerzo pesquero de las especies comercialmente viables que sirva como base para la formulación e implementación de un Plan de Ordenamiento Pesquero.
Adoptar mecanismos que permitan definir y establecer las cuotas sostenibles de extracción, comercialización y transformación para especies pesqueras objeto de aprovechamiento.
Creación de los mecanismos necesarios para integrar el desarrollo del sector agropecuario y agroindustrial al contexto del manejo ambiental costero sectorial.
Integrar de los criterios señalados en el Programa de Sostenibilidad Ambiental en el proceso de mejorar los mecanismos existentes para la gestión ambiental del sector
Identifica  los tipos y localización específica de los ecosistemas marinos y costeros más degradados y de particular importancia para el desarrollo costero subregional.
Expedirán y adoptarán medidas de protección jurídica para las especies marinas y costeras amenazadas y/o en vías de extinción que no cuenten con estos instrumentos.
Diseñar y formular con el apoyo de los Comités Regionales de Manejo Integrado de las Zonas Costeras, los Planes Regionales de Prevención y Atención de Riesgo Costero.
Ejecutar los estudios de mercado requeridos para caracterizar el funcionamiento de cada producto, sus ciclos anuales, sus márgenes de utilidad, las calidades requeridas, los riesgos a los que estén sometidos los actores, las tendencias futuras; y realizará un estudio que describa los diferentes mercados existentes y analizar mecanismos y tecnologías para hacer más eficiente la recuperación, comercialización y consumo de materiales recuperados.
Diseñar y reglamentar instrumentos económicos que permitan ampliar el mercado de aprovechables, su rentabilidad y, en especial, el margen de ganancias para los recuperadores.
Establecer y promover programas pilotos de aprovechamiento de residuos en plazas de mercado y mataderos en municipios agrícolas de menos de 50 mil habitantes.
Implementar la separación gradual en el origen de los residuos peligrosos, comenzando por las pilas y baterías, y tóneres de fotocopiadoras e impresoras; previa a la realización de convenios y acuerdos con las industrias y empresas involucrada Fomentar la participación de los recuperadores en las diferentes actividades de la gestión integral de residuos sólidos, directamente o como contratistas o asociados a las empresas asociadas. Promover programas de capacitación y desarrollo empresarial para las organizaciones comunitarias y recuperadores asociados e independientes.
Transformar los actuales botaderos en rellenos sanitarios, si estos se encuentran localizados en zonas adecuadas y tienen una vida útil superior a dos años, para lo cual se debe preparar un plan de manejo ambiental.
Elaborar una guía metodológica para la elaboración de estudios de impacto ambiental de proyectos de manejo de residuos sólidos municipales y definición de criterios para la elaboración de términos de referencia para la elaboración de estudios de impacto ambiental y para el seguimiento posterior del comportamiento ambiental de los vertederos.
Identificar necesidades de capacitación y estructuras programas municipales y regionales específicos de residuos sólidos.
Divulgar al público el estado y los resultados de las políticas de manejo de los residuos sólidos y peligrosos, dando así cumplimiento a los compromisos adquiridos por Colombia al firmar la declaración de Río sobre el Medio Ambiente y el Desarrollo
Crear las Comisiones Regionales de Residuos Sólidos.
Consolidar la Unidad Técnica de Residuos Sólidos en el Ministerio del Medio Ambiente
Elaborar un inventario sistematizado sobre el estado de investigación y desarrollo tecnológico en residuos sólidos a nivel nacional e internacional.
Diseñar un programa de incentivos y desincentivos y financiamiento para la minimización de residuos.
</v>
          </cell>
          <cell r="Z14" t="str">
            <v>No especifica</v>
          </cell>
          <cell r="AA14" t="str">
            <v>No especifica</v>
          </cell>
          <cell r="AB14" t="str">
            <v>No especifica</v>
          </cell>
          <cell r="AC14" t="str">
            <v>----30%50%---30%</v>
          </cell>
          <cell r="AD14" t="str">
            <v>Política Nacional de Producción Más Limpia.</v>
          </cell>
          <cell r="AF14" t="str">
            <v xml:space="preserve">
Plan Nacional de Desarrollo 1994-1998</v>
          </cell>
          <cell r="AH14" t="str">
            <v xml:space="preserve">
ley 142 de 1994,
leyes 99 de 1993
</v>
          </cell>
          <cell r="AI14" t="str">
            <v xml:space="preserve">Esta política responde directamente a los lineamientos propuestos por la Política de Producción más Limpia, donde la implementación de la disminución de producción de residuos, se debe iniciar desde los generadores para disminuir las inversiones en sistemas de control al final del proceso del residuo.
Incluye instrumentos financieros y técnicos, para incentivar la producción limpia, teniendo un sistema de inversiones gradual y con índices favorables  de costo-beneficio para la industria.
</v>
          </cell>
          <cell r="AK14" t="str">
            <v>http://www.areadigital.gov.co/observatorio/Expedientes%20Municipales/Documentos%20tecnicos/PGIRS_Politica_para_la_Gestion_Integra_de_Residuos.pdf</v>
          </cell>
          <cell r="AL14" t="str">
            <v>Residuos</v>
          </cell>
        </row>
        <row r="15">
          <cell r="B15" t="str">
            <v>Política Nacional para la Gestión Integral del Recurso Hídrico</v>
          </cell>
          <cell r="C15" t="str">
            <v>Dirección de Gestión Integral del Recurso Hídrico</v>
          </cell>
          <cell r="D15">
            <v>2010</v>
          </cell>
          <cell r="E15" t="str">
            <v>Política</v>
          </cell>
          <cell r="F15" t="str">
            <v>VIGENTE</v>
          </cell>
          <cell r="G15" t="str">
            <v>PREVISTA</v>
          </cell>
          <cell r="H15" t="str">
            <v> Se tiene previsto para final del corto plazo (2014) realizar una Evaluación estratégica</v>
          </cell>
          <cell r="J15" t="str">
            <v>Dirección de Ecosistemas - Grupo de Recurso Hídrico</v>
          </cell>
          <cell r="K15" t="str">
            <v>Dirección Gestión Integral del Recurso Hídrico</v>
          </cell>
          <cell r="L15" t="str">
            <v>Omar Franco Torres</v>
          </cell>
          <cell r="M15" t="str">
            <v>Director de la Dirección Integral de Recurso Hídrico</v>
          </cell>
          <cell r="N15" t="str">
            <v>Claudia Arias Cuadros</v>
          </cell>
          <cell r="O15" t="str">
            <v>Técnico</v>
          </cell>
          <cell r="P15" t="str">
            <v>No especifica</v>
          </cell>
          <cell r="Q15" t="str">
            <v>Teléfono 3323434 Ext.2723</v>
          </cell>
          <cell r="R15" t="str">
            <v xml:space="preserve">Ministerio de Ambiente
DNP
IDEAM
Sistema de Parques Nacionales Naturales y de la coordinación del Sistema Nacional de Áreas Protegidas-SINAP
INVEMAR
Ministerio de Agricultura y Desarrollo Rural
Ministerio de Educación Nacional
Ministerio de Minas y Energía
Ministerio de la Protección Social
</v>
          </cell>
          <cell r="S15" t="str">
            <v>Nivel nacional</v>
          </cell>
          <cell r="T15" t="str">
            <v>Todo el Territorio</v>
          </cell>
          <cell r="U15" t="str">
            <v>Garantizar la sostenibilidad del recurso hídrico, mediante una gestión y un uso eficiente y eficaz, articulados al ordenamiento y uso del territorio y a la conservación de los ecosistemas que regulan la oferta hídrica, considerando el agua como factor de desarrollo económico y de bienestar social, e implementando procesos de participación equitativa e incluyente.</v>
          </cell>
          <cell r="V15" t="str">
            <v>Objetivo 1. OFERTA: Conservar los ecosistemas y los procesos hidrológicos de los
que depende la oferta de agua para el país.
• Objetivo 2. DEMANDA: Caracterizar, cuantificar y optimizar la demanda de agua en el país.
• Objetivo 3. CALIDAD: Mejorar la calidad y minimizar la contaminación del recurso hídrico.
• Objetivo 4. RIESGO: Desarrollar la gestión integral de los riesgos asociados a la oferta y disponibilidad del agua.
• Objetivo 5. FORTALECIMIENTO INSTITUCIONAL: Generar las condiciones para el fortalecimiento institucional en la gestión integral del recurso hídrico.
• Objetivo 6. GOBERNABILIDAD: Consolidar y fortalecer la gobernabilidad44 para la gestión integral del recurso hídrico.</v>
          </cell>
          <cell r="W15" t="str">
            <v xml:space="preserve">Estrategia 1.1- Conocimiento: Esta estrategia se orienta al entendimiento de cómo funcionan y cómo se relacionan los ecosistemas y los procesos hidrológicos de los cuales depende la oferta hídrica nacional.
Estrategia 1.2 – Planificación: Esta estrategia se orienta a establecer lineamientos específicos a nivel de la cuenca hidrográfica (aguas superficiales, subterráneas y marino costeras).
Estrategia 1.3 – Conservación: Esta estrategia se orienta a la restauración y preservación de los ecosistemas considerados clave para la regulación de la oferta hídrica.
Estrategia 2.1 – Caracterización y cuantificación de la demanda del agua en cuencas priorizadas: Esta estrategia se orienta a medir a nivel de cuencas priorizadas (aguas superficiales, subterráneas y marino costeras.
Estrategia 2.2 – Incorporación de la gestión integral del recurso hídrico en los principales sectores productivos usuarios del agua.
Estrategia 2.3 – Uso eficiente y sostenible del agua
Estrategia 3.1 – Ordenamiento y reglamentación de usos del recurso
Estrategia 3.2 – Reducción de la contaminación del recurso hídrico: 
Estrategia 3.3 – Monitoreo, seguimiento y evaluación de la calidad del aguase orienta a mejorar las prácticas y herramientas de monitoreo y seguimiento del recurso hídrico
Estrategia 4.1 – Generación y divulgación de información y conocimiento sobre riesgos
que afecten la oferta y disponibilidad hídrica
Estrategia 3.2 – Reducción de la contaminación del recurso hídrico
Estrategia 3.3 – Monitoreo, seguimiento y evaluación de la calidad del agua
Estrategia 4.1 – Generación y divulgación de información y conocimiento sobre riesgos que afecten la oferta y disponibilidad hídrica
Estrategia 4.2 Incorporación de la gestión de los riesgos asociados a la disponibilidad y oferta del recurso hídrico en los instrumentos de planificación
Estrategia 4.3 Medidas de reducción y adaptación de los riesgos asociados a la oferta hídrica
Estrategia 5.1 – Mejoramiento de la capacidad de gestión pública del recurso hídrico
Estrategia 5.2 – Formación, investigación y gestión de la información
Estrategia 5.3 – Revisión normativa y articulación con otras políticas
Estrategia 5.4 – Sostenibilidad financiera
Estrategia 6.1 – Participación: Esta estrategia se orienta a incentivar el desarrollo de mecanismos y espacios de participación que motiven a los usuarios del agua a que hagan parte de la gestión integral del recurso hídrico
Estrategia 6.3 – Manejo de conflictos: Esta estrategia se orienta a proveer a las autoridades ambientales y territoriales, así como a los usuarios del agua, de herramientas para identificar, tratar y manejar o resolver los conflictos que surjan en torno al uso, accesibilidad y/o asequibilidad el recurso hídrico.
</v>
          </cell>
          <cell r="X15" t="str">
            <v>Se conoce la oferta del 100% de las cuencas hidrográficas y de los acuíferos priorizados en el Plan Hídrico Nacional.
Se conoce la relación del recurso hídrico con las dinámicas y funciones del 100% de los ecosistemas clave para regulación de la oferta hídrica, priorizados en el Plan Hídrico Nacional.  Formulado e implementado planes estratégicos en las cinco macrocuencas del país.
 Formulado e implementado el 100% de los planes de ordenación y manejo de cuencas hidrográficas en  las cuencas priorizadas en el Plan Hídrico Nacional.  Formulado e implementado el 100% de los planes de manejo en los acuíferos priorizados en el Plan  hídrico Nacional.
 Formulado e implementado en al menos el 70% de los municipios del país, directrices para la  ocupación del territorio en torno a la disponibilidad del recurso hídrico. Se conserva como mínimo el 80% del área de los ecosistemas clave para la regulación de la oferta hídrica que han sido priorizados en el Plan Hídrico Nacional. Se mantiene el caudal mínimo necesario para el mantenimiento de las corrientes superficiales y de sus ecosistemas acuáticos asociados, en el 100% de los cuerpos de agua priorizados en el Plan Hídrico Nacional.  Cuantificado y se miden como mínimo el 60% de los consumos de agua total y por tipo de usuarios en las cuencas priorizadas por las autoridades ambientales en el Plan Hídrico Nacional.  Implementado el componente ambiental en el 100% de los planes departamentales de agua y saneamiento adoptados.
 Incorporado la gestión integral del recurso hídrico en al menos el 70% de los planes estratégicos y de acción de los principales sectores productivos priorizados en el Plan Hídrico Nacional.  Formulado y se encuentran en implementación los planes de uso eficiente y ahorro de agua en el 100% de las empresas de acueducto y alcantarillado, riego y drenaje, producción hidroeléctrica y demás usuarios, priorizados en el Plan Hídrico Nacional. Ordenado, reglamentado y se cuenta con registro de usuarios en el 100% de las cuencas priorizadas en el Plan Hídrico Nacional. 
 Alcanzado los objetivos de calidad en al menos el 70% de los cuerpos de agua priorizados en el Plan Hídrico Nacional.  Consolidado y se encuentra al 100% en operación, la red de monitoreo del recurso hídrico a nivel nacional.  Articulado y optimizado las redes y los programas regionales de monitoreo del recurso hídrico superficial, subterráneo y marino costero, en el 100% de las cuencas priorizadas en el Plan Hídrico Nacional Generado y divulgado información y conocimiento sobre riesgos que afectan la oferta y disponibilidad hídrica en el 100% de las entidades con competencia en la prevención y atención de riesgos asociados a la oferta hídrica.  Incorporado e implementado la gestión del riesgo asociado a la disponibilidad y oferta del recurso hídrico en el 100% de los instrumentos de planificación priorizados en el Plan Hídrico Nacional. Formulado e implementado en el 100% de los municipios con índice de escasez en el rango “medio” y “alto, los programas de uso eficiente y ahorro del agua. Desarrollado medidas de reducción y adaptación del riesgo asociado a la oferta y disponibilidad hídrica en los ecosistemas clave para su regulación, y en al menos los siguientes sectores: hidrogenaría, agricultura, navegación fluvial y abastecimiento de agua potable. Implementado un Índice de evaluación del desempeño de las autoridades ambientales en relación con la GIRH, con base en lo establecido en el Decreto 1200 de 2004 y su resultado promedio es aceptable (mayor al 70%).  Disminuido al 50% el porcentaje de usuarios del recurso hídrico por legalizar en las cuencas priorizadas en el Plan Hídrico Nacional.  Implementado la reglamentación de corrientes en el 100% de los cuerpos de agua priorizados en el Plan Hídrico Nacional.  Implementado el 100% de los programas del plan nacional de investigación y formación en la gestión integral del recurso hídrico, y los aplicativos del sistema de información del recurso hídrico. Revistado y ajustado en lo pertinente, el 100% de la normativa relacionada con la gestión integral del recurso hídrico que ha sido priorizada en el Plan Hídrico Nacional, y se cuenta con protocolos, guías y cajas de herramientas para su implementación por parte de las autoridades ambientales. Cuantificado y se cuenta con el 100% de los recursos financieros para la ejecución del Plan Hídrico Nacional. Implementado, en al menos el 50% de los procesos de ordenación y manejo de cuencas priorizadas en formulación y/o implementación, el Consejo de Cuenca, como mecanismo para la participación efectiva de los usuarios en la planeación, administración, vigilancia y monitoreo del recurso hídrico. Apropiado una cultura de respeto y responsabilidad social por el recurso hídrico por parte de los usuarios del 100% de las cuencas priorizadas en el Plan Hídrico Nacional. Implementado efectivamente en el 100% de las autoridades ambientales criterios de priorización, mecanismos, protocolos y guías para el manejo de conflictos relacionados con el recurso hídrico.</v>
          </cell>
          <cell r="Y15" t="str">
            <v xml:space="preserve">Ampliar y consolidar a nivel de cuenca, el conocimiento de la oferta hídrica total y disponible en el país, para tener balances hídricos confiables.
Profundizar en el conocimiento de la oferta (recursos y reservas) de los principales acuíferos del país.
Cuantificar los bienes y servicios ambientales relacionados con el agua que prestan los ecosistemas clave para la regulación de la oferta hídrica y por el recurso hídrico en sí mismo.
Realizar análisis estratégicos de las 5 macrocuencas del país para establecer pautas y directrices para su ordenamiento y manejo sostenible.
Orientar estrategias de ocupación del territorio en los planes de ordenamiento territorial, para que tengan en cuenta la disponibilidad y calidad de agua.
Promover y apoyar procesos nacionales, regionales y locales para la protección, conservación y restauración de los ecosistemas clave para la regulación de la oferta hídrica, a través de acciones como la formulación
e implementación de planes de manejo cuando haya lugar.
Definir los caudales mínimos necesarios para el mantenimiento de las corrientes superficiales y de sus ecosistemas acuáticos asociados, e implementar medidas para garantizarlos.
Cuantificar la demanda y calidad de agua requerida para el desarrollo de las actividades de los principales sectores usuarios del recurso hídrico, a nivel sectorial y regional.
Estructurar e implementar el componente ambiental de los planes departamentales de agua y saneamiento (PDA).
Incorporar las directrices de la Política Nacional para la Gestión Integral del Recurso Hídrico en los planes estratégicos y de acción de los principales sectores usuarios del recurso hídrico priorizados en el Plan Hídrico Nacional.
Incrementar la utilización de tecnologías ahorradoras y de uso eficiente del agua.
Adoptar programas de reducción de pérdidas de agua y mejoramiento de la infraestructura obsoleta existente en los sistemas de abastecimiento de agua para cualquier uso.
Desarrollar e implementar mecanismos que promuevan cambios en hábitos de consumo no sostenible en los usuarios del agua.
Incrementar la implementación de los programas uso eficiente y ahorro de agua (PUEAA), en empresas de acueducto y alcantarillado, riego y drenaje, producción hidroeléctrica y demás usuarios, priorizados en el Plan Hídrico Nacional.
</v>
          </cell>
          <cell r="Z15" t="str">
            <v>No especifica</v>
          </cell>
          <cell r="AA15" t="str">
            <v>No especifica</v>
          </cell>
          <cell r="AB15" t="str">
            <v xml:space="preserve">Número de cuencas priorizadas en el Plan Hídrico Nacional que cuentan con información acerca de la oferta  hídrica / número total de cuencas priorizadas en el Plan Hídrico Nacional.
Número acuíferos priorizados con información /número total de acuíferos priorizados en el Plan Hídrico Nacional
 Ecosistemas clave para la regulación de la oferta hídrica, evaluados en función de los servicios ambientales prestados por ellos y por el mismo recurso hídrico / ecosistemas clave priorizados en el Plan Hídrico Nacional
Número de macrocuencas con plan estratégico / 5macrocuencas del país
Número de cuencas priorizadas con planes de ordenación y manejo de la cuenca (POMCA), en  ejecución / número total de cuencas priorizadas
Número de planes de manejo de acuíferos en implementación / número acuíferos priorizados
Municipios que han implementado las directrices de ocupación de territorio en su POT/ número total  de municipios del país
Número de ecosistemas clave para la regulación de la oferta hídrica con plan de manejo en implementación/ número total de ecosistemas clave para la regulación de la oferta hídrica priorizados en el Plan Hídrico Nacional
Número de hectáreas de ecosistemas clave para la regulación de la oferta hídrica que han sido conservadas / total de hectáreas de ecosistemas clave para la regulación de la oferta hídrica que han sido priorizadas en el Plan Hídrico Nacional
Número de corrientes de agua con caudal mínimo definido y con medidas de manejo para mantenerlo / Número total cuerpos de agua priorizados en el Plan Hídrico Nacional.
Se han cuantificado y se miden como mínimo el 60% de los consumos de agua total y por tipo de usuarios en las cuencas priorizadas por las autoridades ambientales en el Plan Hídrico Nacional.
Se ha implementado el componente ambiental en el 100% de los planes departamentales de agua y saneamiento adoptados.
Se ha incorporado la gestión integral del recurso hídrico en al menos el 70% de los planes estratégicos y de acción de los principales sectores productivos priorizados en el Plan Hídrico Nacional.
Ahorro: % de reducción de volumen usado = (volumen base / volumen usado )* 100; Donde: volumen base = (Volumen captado – Volumen Usado) / Volumen captado))
Número de programas de uso eficiente y ahorro del agua (PUEAA) implementados por sector / número de PUEAA priorizados por sector en el Plan Hídrico Nacional
Número de cuencas priorizadas con recurso hídrico ordenado, reglamentado y con registro de usuarios / número total de cuencas priorizadas
Número de cuerpos de agua con objetivos de calidad alcanzados / número de cuerpos de agua priorizados en el Plan Hídrico Nacional
Índice de calidad de agua promedio anual en las categorías bueno y aceptable en los cuerpos de agua monitoreados en la Red Nacional de Calidad del Agua del IDEAM, pertenecientes a la macrocuenca Magdalena – Cauca.
Número de fuentes monitoreadas / número de fuentes priorizadas en el Plan Hídrico Nacional
Número de programas de monitoreo de vertimientos ejecutados periódicamente / número de programas de vertimientos definidos para las cuencas priorizadas en el Plan Hídrico Nacional
Número entidades que han generado y divulgado información y conocimiento sobre los riesgos relacionados con la oferta y disponibilidad hídrica / número total de entidades con competencia en la prevención y atención de riesgos asociados a la oferta hídrica.
Número de instrumentos de planificación ambiental, sectorial y territorial que han incorporado la gestión del riesgo sobre la oferta y la disponibilidad hídrica / número de instrumentos de planificación priorizados en el Plan Hídrico Nacional.
Número de municipios con índice de escasez en los rangos “medio” y “alto” que cuentan con programas de uso eficiente y ahorro del agua / número total de municipios con índice de escasez en los rangos “medio” y "alto”.
Número de medidas de adaptación al cambio climático implementadas / número medidas de adaptación al cambio climático definidas para los ecosistemas clave para la regulación de la oferta hídrica y para el abastecimiento de los principales sectores usuarios del agua.
Número de medidas implementadas de reducción de riesgos por variabilidad climática / número medidas de reducción de riesgos por variabilidad climática definidas para los ecosistemas clave para la regulación de la oferta hídrica y para el abastecimiento de los principales sectores usuarios del agua en el Plan Hídrico Nacional.
Índice de evaluación del desempeño de las autoridades ambientales en relación con la gestión integral del recurso hídrico.
Porcentaje de usuarios por legalizar en las cuencas prioritarias definidas en el Plan Hídrico Nacional.
Número de cuerpos de agua con reglamentación de corrientes / número de cuerpos de agua priorizados en el Plan Hídrico Nacional.
Número cuencas con Registro de Usuarios Implementado/ número cuencas priorizadas en el Plan Hídrico Nacional.
Número de aplicativos del sistema de información del recurso hídrico que han sido implementados / número de aplicativos del sistema de información del recurso hídrico priorizados en el Plan Hídrico Nacional.
Número de programas del Plan Nacional de Investigación y Formación en la gestión integral del recurso hídrico que han sido implementados / número de programas del plan nacional de investigación y formación en la gestión integral del recurso hídrico, priorizados en el Plan Hídrico Nacional.
Número de aplicativos del sistema de información del recurso hídrico que han sido implementados/ número de aplicativos del sistema de información del recurso hídrico priorizados en el Plan Hídrico Nacional.
Número de normas priorizadas en el Plan Hídrico que han sido revisadas y/o articuladas y que además cuentan con protocolos y cajas de herramientas / número de total de normas priorizadas.
Recursos apropiados para financiar el Plan Hídrico Nacional / Recursos requeridos para implementar el Plan Hídrico Nacional.
Número de Consejos de Cuenca implementados / número total de procesos de ordenación y manejo de cuencas priorizadas en formulación y/o implementación a nivel nacional.
Número acciones de cultura del agua implementadas en las cuencas prioritarias definidas en el Plan Hídrico Nacional / número acciones priorizadas en el Plan Hídrico Nacional.
Número de escenarios de manejo y transformación de conflictos, promovidos e implementados por las autoridades ambientales / número de escenarios de manejo y transformación de conflictos, priorizados en el Pan Hídrico Nacional.
Número de instituciones que han construido e implementado protocolos y guías para el manejo y transformación de conflictos relacionados con la gestión integral del recurso hídrico / número total de instituciones que participan en la gestión integral del recurso hídrico de acuerdo a lo priorizado en el Plan Hídrico Nacional.
</v>
          </cell>
          <cell r="AC15" t="str">
            <v xml:space="preserve">100%
100%
100%
100%
70%
80%
100%
60%
100%
70%
100%
70%
100%
100%
100%
100%
100%
+70%
-50%
100%
100%
100%
50%
100%
100%
</v>
          </cell>
          <cell r="AD15" t="str">
            <v xml:space="preserve">Lineamientos de política para el manejo integral del agua. 
Política para humedales interiores en Colombia.
Resolución 1433 2004 Planes de saneamiento y manejo de vertimientos, PSMV, y sus modificaciones.
Decreto 2570 2006 Por el cual se adiciona el Decreto 1600 de 1994 y se dictan otras disposiciones.
Resolución 872 2006 Por la cual se establece la metodología para el cálculo del índice de escasez para aguas subterráneas a que se refiere el Decreto 155 de 2004 y se adoptan otras disposiciones.
Resolución IDEAM 104 2003 Por la que se establecen los criterios y parámetros para la clasificación y priorización de cuencas hidrográficas.
Resolución 240 2004 Por la cual se definen las bases para el cálculo de la depreciación y se establece la tarifa mínima de la tasa por utilización de aguas.
</v>
          </cell>
          <cell r="AE15" t="str">
            <v>Documento CONPES 3550:
Lineamientos para la formulación de la política integral de salud ambiental con énfasis en los componentes de calidad de aire, calidad de agua y seguridad química.</v>
          </cell>
          <cell r="AF15" t="str">
            <v>Plan Nacional de Desarrollo 2010-2014</v>
          </cell>
          <cell r="AH15" t="str">
            <v xml:space="preserve">Ley 23 1973 Plantea la necesidad de proteger los recursos naturales renovables, fija límites mínimos de contaminación y establece sanciones por violación de las normas. Se faculta al Presidente de la República para expedir el Código de los Recursos Naturales y de Protección al Medio Ambiente. Decreto Ley 2811 1974 Por el cual se dicta el Código Nacional de Recursos Naturales Renovables y de Protección al Medio Ambiente. Decreto 1449 1977 Por el cual se reglamentan parcialmente el inciso 1 del numeral 5 del artículo 56 de la Ley 135 de 1961 y el Decreto Ley 2811 de 1974, parcialmente derogado Ley 79 de 1986, Ley 373 de 1997 y el decreto 1791 de 1996. Ley 10 1978 Por medio de la cual se dictan normas sobre mar territorial, zona económica exclusiva, plataforma continental, y se dictan otras disposiciones. Decreto 1541 1978 Por el cual se reglamenta la Parte III del Libro II del Decreto - Ley 2811 de 1974: “De las aguas no marítimas” y parcialmente la Ley 23 de 1973. Decreto 1875 1979 Por el cual se dictan normas sobre la prevención de la contaminación del medio marino y se dictan otras disposiciones. Decreto 1594 1984 Por el cual se reglamenta parcialmente el Título I de la Ley 9 de 1979, así como el Capítulo II del Título VI -Parte III- Libro II y el Título III de la Parte III -Libro I- del Decreto - Ley 2811 de 1974 en cuanto a usos del agua y residuos líquidos. Ley 99 1993 Por la cual se crea el Ministerio del Medio Ambiente, se reordena el sector público encargado de la gestión y conservación del medio ambiente y los recursos naturales renovables, se organiza el Sistema Nacional Ambiental –SINA- y se dictan otras disposiciones. Ley 161 1994 Por la cual se organiza la Corporación Autónoma Regional del Río Grande de la Magdalena, se determinan sus fuentes de financiación y se dictan otras disposiciones. Decreto 1600 1994 Por el cual se reglamenta parcialmente el Sistema Nacional Ambiental -SINA- en relación con los Sistemas Nacionales de Investigación Ambiental y de Información Ambiental. Decreto 1933 1994 Por el cual se reglamenta el artículo 45 de la Ley 99 de 1993. Ley 373 1997 Por la cual se establece el programa para el uso eficiente y ahorro del agua. Decreto 1729 2002 Por el cual se reglamenta la Parte XIII &lt;sic&gt;, Título 2, Capítulo III del Decreto-Ley 2811 de 1974 sobre cuencas hidrográficas, parcialmente el numeral 12 del artículo 5° de la Ley 99 de 1993 y se dictan otras disposiciones. Decreto 1604 2002 Por el cual se reglamenta el parágrafo 3o. del artículo 33 de la Ley 99 de 1993 de las comisiones conjuntas. Decreto 3100 2003 Por medio del cual se reglamentan la tasas retributivas por la utilización directa del agua como receptor de los vertimientos puntuales y se toman otras determinaciones, y sus modificaciones . Decreto 155 2004 Por el cual se reglamenta el artículo 43 de la Ley 99 de 1993 sobre tasas por utilización de aguas y se adoptan otras disposiciones, y sus modificaciones. Decreto 1443 2004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Resolución 865 2004 Por la cual se adopta la metodología para el cálculo del índice de escasez para aguas superficiales a que se refiere el Decreto 155 de 2004 y se adoptan otras disposiciones. Decreto 1900 2006 Por el cual se reglamenta el parágrafo del artículo 43 de la Ley 99 de 1993 y se dictan otras disposiciones.
Decreto 1324 2007 Por el cual se crea el registro de usuarios del recurso hídrico y se dictan otras disposiciones. Decreto 1323 2007 Por el cual se crea el sistema de información del recurso hídrico (SIRH).Decreto 1480 2007 Por el cual se priorizan a nivel nacional el ordenamiento y la intervención de algunas cuencas hidrográficas y se dictan otras disposiciones.
</v>
          </cell>
          <cell r="AI15" t="str">
            <v xml:space="preserve">Base para la formulación del documento -CONPES una Política Hídrica Nacional, que articula a la Política para la GIRH y estará orientado a un desarrollo especial para los sectores productivos definiendo los instrumentos para regular la oferta y la demanda del recurso hídrico para garantizar el uso sostenible del agua y contribuir a la calidad de vida de la población y al desarrollo armónico de las actividades.
El aporte más significativo para la gestión del agua que se deriva del contenido del Código Nacional de los Recursos Naturales, corresponde al capítulo relacionado con el manejo de las cuencas hidrográficas como áreas de manejo especial. El interés se centraba en fortalecer las políticas y programas que ya se venían desarrollando en el país y para ello se establecieron las bases para los planes de ordenación de cuencas hidrográficas, precisando los criterios para su implementación desde los alcances de la finalidad, las condiciones para la priorización de la ordenación, la competencia de su declaración, llegando finalmente a desarrollar los elementos del contenido y las definiciones para su ejecución y administración.
Los fundamentos de la política ambiental colombiana señalados en la Ley 99 de 1993 con
mayor correspondencia con la gestión integral del recurso hídrico son:
• La Declaración de Río sobre Ambiente y Desarrollo (Naciones Unidas, 1992).
• Las zonas de páramo, subpáramos, los nacimientos de agua y las zonas de recarga de acuíferos serán objeto de protección especial (numeral 4, artículo 1 del Título I).
• En la utilización de los recursos hídricos, el consumo humano tendrá prioridad sobre cualquier otro uso (numeral 5, artículo 1 del Título I).
• El Estado fomentará la incorporación de los costos ambientales y el uso de instrumentos económicos para la prevención, corrección y restauración del deterioro ambiental y para la conservación de los recursos naturales renovables (numeral 7, artículo 1 del Título I).
• La acción para la protección y recuperación ambiental del país es una tarea conjunta y coordinada entre el Estado, la comunidad, las organizaciones no gubernamentales y el sector privado. El Estado apoyará e incentivará la conformación de organismos no gubernamentales para la protección ambiental y podrá delegar en ellos algunas de sus funciones (numeral 10, artículo 1 del Título I).
• El manejo ambiental del país, conforme a la Constitución Nacional, será descentralizado, democrático y participativo (numeral 12, artículo 1 del Título I).
• Establecer técnicamente las metodologías de valoración de los costos económicos del deterioro y de la conservación del ambiente y de los recursos naturales renovables (numeral 43, artículo 5 del Título I).
</v>
          </cell>
          <cell r="AK15" t="str">
            <v>http://www.minambiente.gov.co//contenido/contenido.aspx?catID=683&amp;conID=2725</v>
          </cell>
          <cell r="AL15" t="str">
            <v>Hídrico</v>
          </cell>
        </row>
        <row r="16">
          <cell r="B16" t="str">
            <v>Política Nacional Producción  y Consumo Sostenible</v>
          </cell>
          <cell r="C16" t="str">
            <v>Dirección de Asuntos Ambientales, Sectorial y Urbana</v>
          </cell>
          <cell r="D16">
            <v>2010</v>
          </cell>
          <cell r="E16" t="str">
            <v>Política</v>
          </cell>
          <cell r="F16" t="str">
            <v>VIGENTE</v>
          </cell>
          <cell r="G16" t="str">
            <v>PREVISTA</v>
          </cell>
          <cell r="H16" t="str">
            <v>La política está sujeta a una evaluación cada cinco años</v>
          </cell>
          <cell r="J16" t="str">
            <v>Dirección de Desarrollo Sectorial Sostenible</v>
          </cell>
          <cell r="K16" t="str">
            <v>Dirección de Asuntos Ambientales Sectorial y Urbana</v>
          </cell>
          <cell r="L16" t="str">
            <v>Marcela Bonilla Madriñán</v>
          </cell>
          <cell r="M16" t="str">
            <v>Directora Ambiental Sectorial y Urbana</v>
          </cell>
          <cell r="N16" t="str">
            <v>Elmer Cardozo Guzmán</v>
          </cell>
          <cell r="O16" t="str">
            <v>Coordinador Dirección de Desarrollo Sectorial Sostenible MAVDT</v>
          </cell>
          <cell r="P16" t="str">
            <v>No especifica</v>
          </cell>
          <cell r="Q16" t="str">
            <v xml:space="preserve">Teléfono 3323434 Ext. 2365
Telefax 33234
</v>
          </cell>
          <cell r="R16" t="str">
            <v xml:space="preserve">
Ministerio Medio Ambiente
Instituciones del SINA
Ministerio de Transporte
 Ministerio de Comercio, Industria y Turismo
Ministerio de Transporte, el Ministerio de Comercio, Industria y Turismo
Centro Nacional de Producción más Limpia y Tecnologías Ambientales- CNPLTA
SENA
</v>
          </cell>
          <cell r="S16" t="str">
            <v>Nivel nacional</v>
          </cell>
          <cell r="T16" t="str">
            <v>Todo el Territorio</v>
          </cell>
          <cell r="U16" t="str">
            <v>Orientar el cambio de los patrones de producción y consumo de la sociedad colombiana hacia la sostenibilidad ambiental, contribuyendo a la competitividad de las empresas y al bienestar de la población.</v>
          </cell>
          <cell r="V16" t="str">
            <v>1. Generar una masa crítica de empresas que posicionen las buenas prácticas, así como los bienes y servicios sostenibles, en el mercado nacional e internacional.
2. Crear una cultura de producción y consumo sostenible entre instituciones públicas, empresas y consumidores.
3. Fortalecer el marco institucional que impulsa la producción y el consumo sostenible dentro el territorio nacional.</v>
          </cell>
          <cell r="W16" t="str">
            <v xml:space="preserve">
Diseño de proyectos sostenibles de infraestructura y movilidad.
Fortalecimiento de la regulación.
Compra responsable de productos y servicios sostenibles.
Fortalecimiento de capacidades e investigación.
Generación de cultura de autogestión y autorregulación.
Encadenamiento de actores hacia la producción y consumo sostenible.
Emprendimiento de negocios verdes.
Gestión e integración de diferentes actores involucrados en programas y proyectos de producción y consumo sostenible.
</v>
          </cell>
          <cell r="X16" t="str">
            <v xml:space="preserve">1. Reducir el consumo nacional de energía
2. Reducir el consumo nacional de agua
3. Aumentar la venta de servicios y bienes certificados de buen manejo ambiental.
4. Aumentar la cantidad de  empresas certificadas ISO 14000
5. Aumentar el número de empresas con indicadores sociales y ambientales internacionales
6. Generar compras verdes de orden nacional y regional.
7. Aumentar la cantidad de normas expedidas para gestión post-consumo de residuos prioritarios o de consumo masivo.
8. Aumentar la cantidad de instituciones educativas con programas que capaciten en producción y consumo sostenible.
</v>
          </cell>
          <cell r="Y16" t="str">
            <v xml:space="preserve">(i)Fortalecer y ampliar capacidades técnicas al interior de las autoridades ambientales, para el seguimiento de la regulación ambiental. (ii) Desarrollar la regulación de responsabilidad extendida del productor. (iii) Articular y fortalecer los instrumentos económicos que promuevan la producción y consumo sostenible. (iv) Desarrollar la regulación y los instrumentos económicos para dar cumplimiento a los acuerdos ambientales multilaterales ratificados. (v) Armonizar la regulación ambiental con los sectores afines y de otros países. (vi) Desarrollar a nivel gubernamental directrices internas que orienten el accionar de los comités de adquisiciones que intervienen en las grandes licitaciones de obra. (vii) Desarrollar legislación que permita el cierre de ciclos de materiales. (viii) Implementar la ventanilla integral de trámites ambientales en línea, para tramitar requerimientos ambientales legales (licencias, permisos). (ix) Regular el uso y la restricción de materiales y productos; (x) Reglamentar el Régimen Sancionatorio Ambiental y desarrollar los instrumentos complementarios para su aplicación.
(i) Implementar un programa nacional de autorregulación empresarial, con base en la información pública sobre el desempeño ambiental que impulsa la autogestión (por ejemplo Proper ). (ii) Promover la publicación de informes de sostenibilidad según los criterios de la Iniciativa Global de Reportes (GRI). (iii) Implementar una plataforma de divulgación pública de información (observatorio ambiental) sobre productos, servicios y negocios sostenibles. (iv) Articular la ventanilla integral de trámites ambientales en línea para el trámite, evaluación y seguimiento ambiental legal (licencias, permisos) y el Registro Único de Infractores Ambientales (RUIA) establecido en la Ley 1333 de 2009 – Régimen Sancionatorio Ambiental. (v) Divulgar prácticas preventivas rentables entre empresas. (vi) Fortalecer redes empresariales que se creen alrededor de la sostenibilidad ambiental.
(i) Desarrollo de agendas conjuntas de trabajo y revisión y/o ajuste de los convenios sectoriales de producción más limpia firmados como espacios de concertación. (ii) Instalación de un comité permanente de producción y consumo sostenible dentro del Consejo Nacional de Competitividad. (iii) Instalación de la Mesa Nacional de Producción y Consumo Sostenible como espacio de intercambio y difusión de experiencias, articulación de iniciativas y evaluación de avances en producción y consumo sostenible. (iv) Gestión de la cooperación internacional para fortalecer los programas, proyectos y planes de producción y consumo sostenible. (vii) Definición, desarrollo y seguimiento de indicadores que permitan medir los resultados y avances de la política.
</v>
          </cell>
          <cell r="Z16" t="str">
            <v>No especifica</v>
          </cell>
          <cell r="AA16" t="str">
            <v>No especifica</v>
          </cell>
          <cell r="AB16" t="str">
            <v xml:space="preserve">1.(Consumo nacional de energía total / PIB) 
2.Consumo de agua total / PIB 
3.Valor de venta de bienes y servicios ambientales certificados bajo diferentes certificaciones de buen manejo ambiental / PIB total.
4.(número de empresas año meta - número de empresas año anterior)/ número de empresas año anterior)*100)
5.((número de empresas año meta - número de empresas año anterior)/ # de empresas año anterior)*100
6.((costo total compras verdes/costo total compras estatales)*100)
7.Número de normas expedidas para gestión post-consumo de residuos prioritarios o de consumo masivo 
8.((# de instituciones año meta - # de instituciones año anterior)/# de instituciones año anterior)*100
</v>
          </cell>
          <cell r="AC16" t="str">
            <v>-3%-3%+10%+20%+10%+10%+10%+20%</v>
          </cell>
          <cell r="AD16" t="str">
            <v xml:space="preserve">
Política de producción más limpia.
Política para la gestión integral de residuos sólidos.
Política para la gestión integral de residuos o desechos peligrosos.</v>
          </cell>
          <cell r="AF16" t="str">
            <v>Plan Nacional de Desarrollo 2006-2010                   PLAN ESTRATÉGICO NACIONAL DE MERCADOS VERDES</v>
          </cell>
          <cell r="AG16" t="str">
            <v>POLÍTICA DE PROMOCIÓN Y COOPERACIÓN EN MATERIA DE PRODUCCIÓN Y CONSUMO
SOSTENIBLE EN EL MERCOSUR: PLAN DE ACCIÓN,</v>
          </cell>
          <cell r="AH16" t="str">
            <v xml:space="preserve">Decreto 1500: Por el cual se establece el reglamento técnico a través del cual se crea el Sistema Oficial de Inspección, Vigilancia y Control de la Carne, Productos Cárnicos Comestibles y Derivados Cárnicos Destinados para el Consumo Humano. Decreto 1299: Por el cual se reglamenta el departamento de gestión ambiental de las empresas a nivel industrial y se dictan otras disposiciones.
Ley 1333 de 2009
Ley 99 de 1993
</v>
          </cell>
          <cell r="AI16" t="str">
            <v xml:space="preserve">Articula la ventanilla integral de trámites ambientales en línea para el trámite, evaluación y seguimiento
ambiental legal (licencias, permisos) y el Registro Único de Infractores Ambientales (RUIA) establecido en la Ley 1333 de 2009 – Régimen Sancionatorio Ambiental.
Se desarrolla legislación que permita el cierre de ciclos de materiales.
Se desarrolla regulación de responsabilidad extendida del productor en la generación de residuos.
</v>
          </cell>
          <cell r="AK16" t="str">
            <v>http://www.minambiente.gov.co/documentos/normativa/ambiente/politica/polit_nal_produccion_consumo_sostenible.pdf</v>
          </cell>
          <cell r="AL16" t="str">
            <v>Producción</v>
          </cell>
        </row>
        <row r="17">
          <cell r="B17" t="str">
            <v>Programa para el manejo sostenible y restauración de ecosistemas de la alta montaña colombiana: Páramos</v>
          </cell>
          <cell r="C17" t="str">
            <v>Dirección de Bosques, Biodiversidad y Servicios Ecosistémicos</v>
          </cell>
          <cell r="D17">
            <v>2002</v>
          </cell>
          <cell r="U17" t="str">
            <v>Orientar a nivel nacional, regional y local la gestión ambiental en ecosistemas de Páramo y adelantar acciones para su manejo sostenible y restauración, mediante la generación de conocimiento y socialización de información de su estructura y función, la restauración ecológica, la consolidación de sus potencialidades hídricas, la planificación ambiental del territorio, el uso sostenible de los recursos naturales presentes, el desarrollo de acuerdos, tratados, la cooperación técnica nacional e internacional, y la participación directa y permanente de las comunidades asociadas a estos ecosistemas, considerándolos espacios de vida.</v>
          </cell>
          <cell r="V17" t="str">
            <v>• Desarrollar programas de investigación sobre bienes y servicios ecológicos de los ecosistemas de páramo; estructura y función ecosistémica; restauración ecológica; y vulnerabilidad de estos ecosistemas al cambio climático global.
• Realizar la zonificación y el ordenamiento ambiental de ecosistemas de páramo a nivel regional y local, y formular e implementar Planes de manejo ambiental bajo una visión ecosistémica.
• Identificar y priorizar áreas y especies de flora y fauna para la implementación de proyectos piloto en restauración ecológica, conservación y uso sostenible de ecosistemas de páramo.
• Iniciar el desarrollo de un marco regulatorio sobre protección, conservación, manejo y uso sostenible de ecosistemas de páramo.
• Promover la conservación de ecosistemas de páramo sobre la base de formas de uso de la tierra ecológica, social y económicamente sustentables.
• Generar estrategias de sensibilización y vinculación activa de la comunidad y el sector público y privado en general, en la identificación y desarrollo de iniciativas y propuestas para el manejo sostenible, protección, conservación y restauración ecológica de ecosistemas de páramo.
• Diseñar la estrategia financiera y de sostenibilidad del Programa propuesto, que considere la cuantificación de costos y fuentes, destinos, responsables y responsabilidades de las entidades del SINA, así como del sector público y privado relacionado.
• Desarrollar una estrategia de comunicación y socialización sobre el estado de conocimiento del páramo y su conservación.
• Contribuir con el desarrollo de las actividades propuestas en el capítulo 13 de la Agenda 21: “Ordenación de ecosistemas frágiles: desarrollo sostenible de las zonas de montaña”.
• Aportar elementos técnicos para fortalecer el desarrollo de tratados, acuerdos y la cooperación técnica nacional e internacional relacionada con los ecosistemas de páramo.
• Consolidar alianzas estratégicas para la puesta en marcha del “Programa para el manejo sostenible y restauración de ecosistemas de la alta montaña colombiana: PARAMOS”.</v>
          </cell>
          <cell r="AB17" t="str">
            <v>No especifica</v>
          </cell>
          <cell r="AL17" t="str">
            <v>Páramos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8"/>
  <sheetViews>
    <sheetView tabSelected="1" view="pageBreakPreview" zoomScale="60" zoomScaleNormal="40" workbookViewId="0">
      <selection activeCell="B5" sqref="B5:S5"/>
    </sheetView>
  </sheetViews>
  <sheetFormatPr baseColWidth="10" defaultRowHeight="14.25" x14ac:dyDescent="0.2"/>
  <cols>
    <col min="1" max="1" width="7.5703125" style="18" customWidth="1"/>
    <col min="2" max="2" width="50.7109375" style="18" bestFit="1" customWidth="1"/>
    <col min="3" max="4" width="47.28515625" style="18" customWidth="1"/>
    <col min="5" max="7" width="43.140625" style="18" customWidth="1"/>
    <col min="8" max="8" width="40.28515625" style="18" customWidth="1"/>
    <col min="9" max="9" width="40.7109375" style="18" customWidth="1"/>
    <col min="10" max="16" width="43.140625" style="18" customWidth="1"/>
    <col min="17" max="17" width="35.85546875" style="18" customWidth="1"/>
    <col min="18" max="18" width="27.28515625" style="18" customWidth="1"/>
    <col min="19" max="19" width="31.42578125" style="18" customWidth="1"/>
    <col min="20" max="266" width="11.42578125" style="18"/>
    <col min="267" max="267" width="7.5703125" style="18" customWidth="1"/>
    <col min="268" max="268" width="50.7109375" style="18" bestFit="1" customWidth="1"/>
    <col min="269" max="270" width="47.28515625" style="18" customWidth="1"/>
    <col min="271" max="271" width="43.140625" style="18" customWidth="1"/>
    <col min="272" max="275" width="24.140625" style="18" customWidth="1"/>
    <col min="276" max="522" width="11.42578125" style="18"/>
    <col min="523" max="523" width="7.5703125" style="18" customWidth="1"/>
    <col min="524" max="524" width="50.7109375" style="18" bestFit="1" customWidth="1"/>
    <col min="525" max="526" width="47.28515625" style="18" customWidth="1"/>
    <col min="527" max="527" width="43.140625" style="18" customWidth="1"/>
    <col min="528" max="531" width="24.140625" style="18" customWidth="1"/>
    <col min="532" max="778" width="11.42578125" style="18"/>
    <col min="779" max="779" width="7.5703125" style="18" customWidth="1"/>
    <col min="780" max="780" width="50.7109375" style="18" bestFit="1" customWidth="1"/>
    <col min="781" max="782" width="47.28515625" style="18" customWidth="1"/>
    <col min="783" max="783" width="43.140625" style="18" customWidth="1"/>
    <col min="784" max="787" width="24.140625" style="18" customWidth="1"/>
    <col min="788" max="1034" width="11.42578125" style="18"/>
    <col min="1035" max="1035" width="7.5703125" style="18" customWidth="1"/>
    <col min="1036" max="1036" width="50.7109375" style="18" bestFit="1" customWidth="1"/>
    <col min="1037" max="1038" width="47.28515625" style="18" customWidth="1"/>
    <col min="1039" max="1039" width="43.140625" style="18" customWidth="1"/>
    <col min="1040" max="1043" width="24.140625" style="18" customWidth="1"/>
    <col min="1044" max="1290" width="11.42578125" style="18"/>
    <col min="1291" max="1291" width="7.5703125" style="18" customWidth="1"/>
    <col min="1292" max="1292" width="50.7109375" style="18" bestFit="1" customWidth="1"/>
    <col min="1293" max="1294" width="47.28515625" style="18" customWidth="1"/>
    <col min="1295" max="1295" width="43.140625" style="18" customWidth="1"/>
    <col min="1296" max="1299" width="24.140625" style="18" customWidth="1"/>
    <col min="1300" max="1546" width="11.42578125" style="18"/>
    <col min="1547" max="1547" width="7.5703125" style="18" customWidth="1"/>
    <col min="1548" max="1548" width="50.7109375" style="18" bestFit="1" customWidth="1"/>
    <col min="1549" max="1550" width="47.28515625" style="18" customWidth="1"/>
    <col min="1551" max="1551" width="43.140625" style="18" customWidth="1"/>
    <col min="1552" max="1555" width="24.140625" style="18" customWidth="1"/>
    <col min="1556" max="1802" width="11.42578125" style="18"/>
    <col min="1803" max="1803" width="7.5703125" style="18" customWidth="1"/>
    <col min="1804" max="1804" width="50.7109375" style="18" bestFit="1" customWidth="1"/>
    <col min="1805" max="1806" width="47.28515625" style="18" customWidth="1"/>
    <col min="1807" max="1807" width="43.140625" style="18" customWidth="1"/>
    <col min="1808" max="1811" width="24.140625" style="18" customWidth="1"/>
    <col min="1812" max="2058" width="11.42578125" style="18"/>
    <col min="2059" max="2059" width="7.5703125" style="18" customWidth="1"/>
    <col min="2060" max="2060" width="50.7109375" style="18" bestFit="1" customWidth="1"/>
    <col min="2061" max="2062" width="47.28515625" style="18" customWidth="1"/>
    <col min="2063" max="2063" width="43.140625" style="18" customWidth="1"/>
    <col min="2064" max="2067" width="24.140625" style="18" customWidth="1"/>
    <col min="2068" max="2314" width="11.42578125" style="18"/>
    <col min="2315" max="2315" width="7.5703125" style="18" customWidth="1"/>
    <col min="2316" max="2316" width="50.7109375" style="18" bestFit="1" customWidth="1"/>
    <col min="2317" max="2318" width="47.28515625" style="18" customWidth="1"/>
    <col min="2319" max="2319" width="43.140625" style="18" customWidth="1"/>
    <col min="2320" max="2323" width="24.140625" style="18" customWidth="1"/>
    <col min="2324" max="2570" width="11.42578125" style="18"/>
    <col min="2571" max="2571" width="7.5703125" style="18" customWidth="1"/>
    <col min="2572" max="2572" width="50.7109375" style="18" bestFit="1" customWidth="1"/>
    <col min="2573" max="2574" width="47.28515625" style="18" customWidth="1"/>
    <col min="2575" max="2575" width="43.140625" style="18" customWidth="1"/>
    <col min="2576" max="2579" width="24.140625" style="18" customWidth="1"/>
    <col min="2580" max="2826" width="11.42578125" style="18"/>
    <col min="2827" max="2827" width="7.5703125" style="18" customWidth="1"/>
    <col min="2828" max="2828" width="50.7109375" style="18" bestFit="1" customWidth="1"/>
    <col min="2829" max="2830" width="47.28515625" style="18" customWidth="1"/>
    <col min="2831" max="2831" width="43.140625" style="18" customWidth="1"/>
    <col min="2832" max="2835" width="24.140625" style="18" customWidth="1"/>
    <col min="2836" max="3082" width="11.42578125" style="18"/>
    <col min="3083" max="3083" width="7.5703125" style="18" customWidth="1"/>
    <col min="3084" max="3084" width="50.7109375" style="18" bestFit="1" customWidth="1"/>
    <col min="3085" max="3086" width="47.28515625" style="18" customWidth="1"/>
    <col min="3087" max="3087" width="43.140625" style="18" customWidth="1"/>
    <col min="3088" max="3091" width="24.140625" style="18" customWidth="1"/>
    <col min="3092" max="3338" width="11.42578125" style="18"/>
    <col min="3339" max="3339" width="7.5703125" style="18" customWidth="1"/>
    <col min="3340" max="3340" width="50.7109375" style="18" bestFit="1" customWidth="1"/>
    <col min="3341" max="3342" width="47.28515625" style="18" customWidth="1"/>
    <col min="3343" max="3343" width="43.140625" style="18" customWidth="1"/>
    <col min="3344" max="3347" width="24.140625" style="18" customWidth="1"/>
    <col min="3348" max="3594" width="11.42578125" style="18"/>
    <col min="3595" max="3595" width="7.5703125" style="18" customWidth="1"/>
    <col min="3596" max="3596" width="50.7109375" style="18" bestFit="1" customWidth="1"/>
    <col min="3597" max="3598" width="47.28515625" style="18" customWidth="1"/>
    <col min="3599" max="3599" width="43.140625" style="18" customWidth="1"/>
    <col min="3600" max="3603" width="24.140625" style="18" customWidth="1"/>
    <col min="3604" max="3850" width="11.42578125" style="18"/>
    <col min="3851" max="3851" width="7.5703125" style="18" customWidth="1"/>
    <col min="3852" max="3852" width="50.7109375" style="18" bestFit="1" customWidth="1"/>
    <col min="3853" max="3854" width="47.28515625" style="18" customWidth="1"/>
    <col min="3855" max="3855" width="43.140625" style="18" customWidth="1"/>
    <col min="3856" max="3859" width="24.140625" style="18" customWidth="1"/>
    <col min="3860" max="4106" width="11.42578125" style="18"/>
    <col min="4107" max="4107" width="7.5703125" style="18" customWidth="1"/>
    <col min="4108" max="4108" width="50.7109375" style="18" bestFit="1" customWidth="1"/>
    <col min="4109" max="4110" width="47.28515625" style="18" customWidth="1"/>
    <col min="4111" max="4111" width="43.140625" style="18" customWidth="1"/>
    <col min="4112" max="4115" width="24.140625" style="18" customWidth="1"/>
    <col min="4116" max="4362" width="11.42578125" style="18"/>
    <col min="4363" max="4363" width="7.5703125" style="18" customWidth="1"/>
    <col min="4364" max="4364" width="50.7109375" style="18" bestFit="1" customWidth="1"/>
    <col min="4365" max="4366" width="47.28515625" style="18" customWidth="1"/>
    <col min="4367" max="4367" width="43.140625" style="18" customWidth="1"/>
    <col min="4368" max="4371" width="24.140625" style="18" customWidth="1"/>
    <col min="4372" max="4618" width="11.42578125" style="18"/>
    <col min="4619" max="4619" width="7.5703125" style="18" customWidth="1"/>
    <col min="4620" max="4620" width="50.7109375" style="18" bestFit="1" customWidth="1"/>
    <col min="4621" max="4622" width="47.28515625" style="18" customWidth="1"/>
    <col min="4623" max="4623" width="43.140625" style="18" customWidth="1"/>
    <col min="4624" max="4627" width="24.140625" style="18" customWidth="1"/>
    <col min="4628" max="4874" width="11.42578125" style="18"/>
    <col min="4875" max="4875" width="7.5703125" style="18" customWidth="1"/>
    <col min="4876" max="4876" width="50.7109375" style="18" bestFit="1" customWidth="1"/>
    <col min="4877" max="4878" width="47.28515625" style="18" customWidth="1"/>
    <col min="4879" max="4879" width="43.140625" style="18" customWidth="1"/>
    <col min="4880" max="4883" width="24.140625" style="18" customWidth="1"/>
    <col min="4884" max="5130" width="11.42578125" style="18"/>
    <col min="5131" max="5131" width="7.5703125" style="18" customWidth="1"/>
    <col min="5132" max="5132" width="50.7109375" style="18" bestFit="1" customWidth="1"/>
    <col min="5133" max="5134" width="47.28515625" style="18" customWidth="1"/>
    <col min="5135" max="5135" width="43.140625" style="18" customWidth="1"/>
    <col min="5136" max="5139" width="24.140625" style="18" customWidth="1"/>
    <col min="5140" max="5386" width="11.42578125" style="18"/>
    <col min="5387" max="5387" width="7.5703125" style="18" customWidth="1"/>
    <col min="5388" max="5388" width="50.7109375" style="18" bestFit="1" customWidth="1"/>
    <col min="5389" max="5390" width="47.28515625" style="18" customWidth="1"/>
    <col min="5391" max="5391" width="43.140625" style="18" customWidth="1"/>
    <col min="5392" max="5395" width="24.140625" style="18" customWidth="1"/>
    <col min="5396" max="5642" width="11.42578125" style="18"/>
    <col min="5643" max="5643" width="7.5703125" style="18" customWidth="1"/>
    <col min="5644" max="5644" width="50.7109375" style="18" bestFit="1" customWidth="1"/>
    <col min="5645" max="5646" width="47.28515625" style="18" customWidth="1"/>
    <col min="5647" max="5647" width="43.140625" style="18" customWidth="1"/>
    <col min="5648" max="5651" width="24.140625" style="18" customWidth="1"/>
    <col min="5652" max="5898" width="11.42578125" style="18"/>
    <col min="5899" max="5899" width="7.5703125" style="18" customWidth="1"/>
    <col min="5900" max="5900" width="50.7109375" style="18" bestFit="1" customWidth="1"/>
    <col min="5901" max="5902" width="47.28515625" style="18" customWidth="1"/>
    <col min="5903" max="5903" width="43.140625" style="18" customWidth="1"/>
    <col min="5904" max="5907" width="24.140625" style="18" customWidth="1"/>
    <col min="5908" max="6154" width="11.42578125" style="18"/>
    <col min="6155" max="6155" width="7.5703125" style="18" customWidth="1"/>
    <col min="6156" max="6156" width="50.7109375" style="18" bestFit="1" customWidth="1"/>
    <col min="6157" max="6158" width="47.28515625" style="18" customWidth="1"/>
    <col min="6159" max="6159" width="43.140625" style="18" customWidth="1"/>
    <col min="6160" max="6163" width="24.140625" style="18" customWidth="1"/>
    <col min="6164" max="6410" width="11.42578125" style="18"/>
    <col min="6411" max="6411" width="7.5703125" style="18" customWidth="1"/>
    <col min="6412" max="6412" width="50.7109375" style="18" bestFit="1" customWidth="1"/>
    <col min="6413" max="6414" width="47.28515625" style="18" customWidth="1"/>
    <col min="6415" max="6415" width="43.140625" style="18" customWidth="1"/>
    <col min="6416" max="6419" width="24.140625" style="18" customWidth="1"/>
    <col min="6420" max="6666" width="11.42578125" style="18"/>
    <col min="6667" max="6667" width="7.5703125" style="18" customWidth="1"/>
    <col min="6668" max="6668" width="50.7109375" style="18" bestFit="1" customWidth="1"/>
    <col min="6669" max="6670" width="47.28515625" style="18" customWidth="1"/>
    <col min="6671" max="6671" width="43.140625" style="18" customWidth="1"/>
    <col min="6672" max="6675" width="24.140625" style="18" customWidth="1"/>
    <col min="6676" max="6922" width="11.42578125" style="18"/>
    <col min="6923" max="6923" width="7.5703125" style="18" customWidth="1"/>
    <col min="6924" max="6924" width="50.7109375" style="18" bestFit="1" customWidth="1"/>
    <col min="6925" max="6926" width="47.28515625" style="18" customWidth="1"/>
    <col min="6927" max="6927" width="43.140625" style="18" customWidth="1"/>
    <col min="6928" max="6931" width="24.140625" style="18" customWidth="1"/>
    <col min="6932" max="7178" width="11.42578125" style="18"/>
    <col min="7179" max="7179" width="7.5703125" style="18" customWidth="1"/>
    <col min="7180" max="7180" width="50.7109375" style="18" bestFit="1" customWidth="1"/>
    <col min="7181" max="7182" width="47.28515625" style="18" customWidth="1"/>
    <col min="7183" max="7183" width="43.140625" style="18" customWidth="1"/>
    <col min="7184" max="7187" width="24.140625" style="18" customWidth="1"/>
    <col min="7188" max="7434" width="11.42578125" style="18"/>
    <col min="7435" max="7435" width="7.5703125" style="18" customWidth="1"/>
    <col min="7436" max="7436" width="50.7109375" style="18" bestFit="1" customWidth="1"/>
    <col min="7437" max="7438" width="47.28515625" style="18" customWidth="1"/>
    <col min="7439" max="7439" width="43.140625" style="18" customWidth="1"/>
    <col min="7440" max="7443" width="24.140625" style="18" customWidth="1"/>
    <col min="7444" max="7690" width="11.42578125" style="18"/>
    <col min="7691" max="7691" width="7.5703125" style="18" customWidth="1"/>
    <col min="7692" max="7692" width="50.7109375" style="18" bestFit="1" customWidth="1"/>
    <col min="7693" max="7694" width="47.28515625" style="18" customWidth="1"/>
    <col min="7695" max="7695" width="43.140625" style="18" customWidth="1"/>
    <col min="7696" max="7699" width="24.140625" style="18" customWidth="1"/>
    <col min="7700" max="7946" width="11.42578125" style="18"/>
    <col min="7947" max="7947" width="7.5703125" style="18" customWidth="1"/>
    <col min="7948" max="7948" width="50.7109375" style="18" bestFit="1" customWidth="1"/>
    <col min="7949" max="7950" width="47.28515625" style="18" customWidth="1"/>
    <col min="7951" max="7951" width="43.140625" style="18" customWidth="1"/>
    <col min="7952" max="7955" width="24.140625" style="18" customWidth="1"/>
    <col min="7956" max="8202" width="11.42578125" style="18"/>
    <col min="8203" max="8203" width="7.5703125" style="18" customWidth="1"/>
    <col min="8204" max="8204" width="50.7109375" style="18" bestFit="1" customWidth="1"/>
    <col min="8205" max="8206" width="47.28515625" style="18" customWidth="1"/>
    <col min="8207" max="8207" width="43.140625" style="18" customWidth="1"/>
    <col min="8208" max="8211" width="24.140625" style="18" customWidth="1"/>
    <col min="8212" max="8458" width="11.42578125" style="18"/>
    <col min="8459" max="8459" width="7.5703125" style="18" customWidth="1"/>
    <col min="8460" max="8460" width="50.7109375" style="18" bestFit="1" customWidth="1"/>
    <col min="8461" max="8462" width="47.28515625" style="18" customWidth="1"/>
    <col min="8463" max="8463" width="43.140625" style="18" customWidth="1"/>
    <col min="8464" max="8467" width="24.140625" style="18" customWidth="1"/>
    <col min="8468" max="8714" width="11.42578125" style="18"/>
    <col min="8715" max="8715" width="7.5703125" style="18" customWidth="1"/>
    <col min="8716" max="8716" width="50.7109375" style="18" bestFit="1" customWidth="1"/>
    <col min="8717" max="8718" width="47.28515625" style="18" customWidth="1"/>
    <col min="8719" max="8719" width="43.140625" style="18" customWidth="1"/>
    <col min="8720" max="8723" width="24.140625" style="18" customWidth="1"/>
    <col min="8724" max="8970" width="11.42578125" style="18"/>
    <col min="8971" max="8971" width="7.5703125" style="18" customWidth="1"/>
    <col min="8972" max="8972" width="50.7109375" style="18" bestFit="1" customWidth="1"/>
    <col min="8973" max="8974" width="47.28515625" style="18" customWidth="1"/>
    <col min="8975" max="8975" width="43.140625" style="18" customWidth="1"/>
    <col min="8976" max="8979" width="24.140625" style="18" customWidth="1"/>
    <col min="8980" max="9226" width="11.42578125" style="18"/>
    <col min="9227" max="9227" width="7.5703125" style="18" customWidth="1"/>
    <col min="9228" max="9228" width="50.7109375" style="18" bestFit="1" customWidth="1"/>
    <col min="9229" max="9230" width="47.28515625" style="18" customWidth="1"/>
    <col min="9231" max="9231" width="43.140625" style="18" customWidth="1"/>
    <col min="9232" max="9235" width="24.140625" style="18" customWidth="1"/>
    <col min="9236" max="9482" width="11.42578125" style="18"/>
    <col min="9483" max="9483" width="7.5703125" style="18" customWidth="1"/>
    <col min="9484" max="9484" width="50.7109375" style="18" bestFit="1" customWidth="1"/>
    <col min="9485" max="9486" width="47.28515625" style="18" customWidth="1"/>
    <col min="9487" max="9487" width="43.140625" style="18" customWidth="1"/>
    <col min="9488" max="9491" width="24.140625" style="18" customWidth="1"/>
    <col min="9492" max="9738" width="11.42578125" style="18"/>
    <col min="9739" max="9739" width="7.5703125" style="18" customWidth="1"/>
    <col min="9740" max="9740" width="50.7109375" style="18" bestFit="1" customWidth="1"/>
    <col min="9741" max="9742" width="47.28515625" style="18" customWidth="1"/>
    <col min="9743" max="9743" width="43.140625" style="18" customWidth="1"/>
    <col min="9744" max="9747" width="24.140625" style="18" customWidth="1"/>
    <col min="9748" max="9994" width="11.42578125" style="18"/>
    <col min="9995" max="9995" width="7.5703125" style="18" customWidth="1"/>
    <col min="9996" max="9996" width="50.7109375" style="18" bestFit="1" customWidth="1"/>
    <col min="9997" max="9998" width="47.28515625" style="18" customWidth="1"/>
    <col min="9999" max="9999" width="43.140625" style="18" customWidth="1"/>
    <col min="10000" max="10003" width="24.140625" style="18" customWidth="1"/>
    <col min="10004" max="10250" width="11.42578125" style="18"/>
    <col min="10251" max="10251" width="7.5703125" style="18" customWidth="1"/>
    <col min="10252" max="10252" width="50.7109375" style="18" bestFit="1" customWidth="1"/>
    <col min="10253" max="10254" width="47.28515625" style="18" customWidth="1"/>
    <col min="10255" max="10255" width="43.140625" style="18" customWidth="1"/>
    <col min="10256" max="10259" width="24.140625" style="18" customWidth="1"/>
    <col min="10260" max="10506" width="11.42578125" style="18"/>
    <col min="10507" max="10507" width="7.5703125" style="18" customWidth="1"/>
    <col min="10508" max="10508" width="50.7109375" style="18" bestFit="1" customWidth="1"/>
    <col min="10509" max="10510" width="47.28515625" style="18" customWidth="1"/>
    <col min="10511" max="10511" width="43.140625" style="18" customWidth="1"/>
    <col min="10512" max="10515" width="24.140625" style="18" customWidth="1"/>
    <col min="10516" max="10762" width="11.42578125" style="18"/>
    <col min="10763" max="10763" width="7.5703125" style="18" customWidth="1"/>
    <col min="10764" max="10764" width="50.7109375" style="18" bestFit="1" customWidth="1"/>
    <col min="10765" max="10766" width="47.28515625" style="18" customWidth="1"/>
    <col min="10767" max="10767" width="43.140625" style="18" customWidth="1"/>
    <col min="10768" max="10771" width="24.140625" style="18" customWidth="1"/>
    <col min="10772" max="11018" width="11.42578125" style="18"/>
    <col min="11019" max="11019" width="7.5703125" style="18" customWidth="1"/>
    <col min="11020" max="11020" width="50.7109375" style="18" bestFit="1" customWidth="1"/>
    <col min="11021" max="11022" width="47.28515625" style="18" customWidth="1"/>
    <col min="11023" max="11023" width="43.140625" style="18" customWidth="1"/>
    <col min="11024" max="11027" width="24.140625" style="18" customWidth="1"/>
    <col min="11028" max="11274" width="11.42578125" style="18"/>
    <col min="11275" max="11275" width="7.5703125" style="18" customWidth="1"/>
    <col min="11276" max="11276" width="50.7109375" style="18" bestFit="1" customWidth="1"/>
    <col min="11277" max="11278" width="47.28515625" style="18" customWidth="1"/>
    <col min="11279" max="11279" width="43.140625" style="18" customWidth="1"/>
    <col min="11280" max="11283" width="24.140625" style="18" customWidth="1"/>
    <col min="11284" max="11530" width="11.42578125" style="18"/>
    <col min="11531" max="11531" width="7.5703125" style="18" customWidth="1"/>
    <col min="11532" max="11532" width="50.7109375" style="18" bestFit="1" customWidth="1"/>
    <col min="11533" max="11534" width="47.28515625" style="18" customWidth="1"/>
    <col min="11535" max="11535" width="43.140625" style="18" customWidth="1"/>
    <col min="11536" max="11539" width="24.140625" style="18" customWidth="1"/>
    <col min="11540" max="11786" width="11.42578125" style="18"/>
    <col min="11787" max="11787" width="7.5703125" style="18" customWidth="1"/>
    <col min="11788" max="11788" width="50.7109375" style="18" bestFit="1" customWidth="1"/>
    <col min="11789" max="11790" width="47.28515625" style="18" customWidth="1"/>
    <col min="11791" max="11791" width="43.140625" style="18" customWidth="1"/>
    <col min="11792" max="11795" width="24.140625" style="18" customWidth="1"/>
    <col min="11796" max="12042" width="11.42578125" style="18"/>
    <col min="12043" max="12043" width="7.5703125" style="18" customWidth="1"/>
    <col min="12044" max="12044" width="50.7109375" style="18" bestFit="1" customWidth="1"/>
    <col min="12045" max="12046" width="47.28515625" style="18" customWidth="1"/>
    <col min="12047" max="12047" width="43.140625" style="18" customWidth="1"/>
    <col min="12048" max="12051" width="24.140625" style="18" customWidth="1"/>
    <col min="12052" max="12298" width="11.42578125" style="18"/>
    <col min="12299" max="12299" width="7.5703125" style="18" customWidth="1"/>
    <col min="12300" max="12300" width="50.7109375" style="18" bestFit="1" customWidth="1"/>
    <col min="12301" max="12302" width="47.28515625" style="18" customWidth="1"/>
    <col min="12303" max="12303" width="43.140625" style="18" customWidth="1"/>
    <col min="12304" max="12307" width="24.140625" style="18" customWidth="1"/>
    <col min="12308" max="12554" width="11.42578125" style="18"/>
    <col min="12555" max="12555" width="7.5703125" style="18" customWidth="1"/>
    <col min="12556" max="12556" width="50.7109375" style="18" bestFit="1" customWidth="1"/>
    <col min="12557" max="12558" width="47.28515625" style="18" customWidth="1"/>
    <col min="12559" max="12559" width="43.140625" style="18" customWidth="1"/>
    <col min="12560" max="12563" width="24.140625" style="18" customWidth="1"/>
    <col min="12564" max="12810" width="11.42578125" style="18"/>
    <col min="12811" max="12811" width="7.5703125" style="18" customWidth="1"/>
    <col min="12812" max="12812" width="50.7109375" style="18" bestFit="1" customWidth="1"/>
    <col min="12813" max="12814" width="47.28515625" style="18" customWidth="1"/>
    <col min="12815" max="12815" width="43.140625" style="18" customWidth="1"/>
    <col min="12816" max="12819" width="24.140625" style="18" customWidth="1"/>
    <col min="12820" max="13066" width="11.42578125" style="18"/>
    <col min="13067" max="13067" width="7.5703125" style="18" customWidth="1"/>
    <col min="13068" max="13068" width="50.7109375" style="18" bestFit="1" customWidth="1"/>
    <col min="13069" max="13070" width="47.28515625" style="18" customWidth="1"/>
    <col min="13071" max="13071" width="43.140625" style="18" customWidth="1"/>
    <col min="13072" max="13075" width="24.140625" style="18" customWidth="1"/>
    <col min="13076" max="13322" width="11.42578125" style="18"/>
    <col min="13323" max="13323" width="7.5703125" style="18" customWidth="1"/>
    <col min="13324" max="13324" width="50.7109375" style="18" bestFit="1" customWidth="1"/>
    <col min="13325" max="13326" width="47.28515625" style="18" customWidth="1"/>
    <col min="13327" max="13327" width="43.140625" style="18" customWidth="1"/>
    <col min="13328" max="13331" width="24.140625" style="18" customWidth="1"/>
    <col min="13332" max="13578" width="11.42578125" style="18"/>
    <col min="13579" max="13579" width="7.5703125" style="18" customWidth="1"/>
    <col min="13580" max="13580" width="50.7109375" style="18" bestFit="1" customWidth="1"/>
    <col min="13581" max="13582" width="47.28515625" style="18" customWidth="1"/>
    <col min="13583" max="13583" width="43.140625" style="18" customWidth="1"/>
    <col min="13584" max="13587" width="24.140625" style="18" customWidth="1"/>
    <col min="13588" max="13834" width="11.42578125" style="18"/>
    <col min="13835" max="13835" width="7.5703125" style="18" customWidth="1"/>
    <col min="13836" max="13836" width="50.7109375" style="18" bestFit="1" customWidth="1"/>
    <col min="13837" max="13838" width="47.28515625" style="18" customWidth="1"/>
    <col min="13839" max="13839" width="43.140625" style="18" customWidth="1"/>
    <col min="13840" max="13843" width="24.140625" style="18" customWidth="1"/>
    <col min="13844" max="14090" width="11.42578125" style="18"/>
    <col min="14091" max="14091" width="7.5703125" style="18" customWidth="1"/>
    <col min="14092" max="14092" width="50.7109375" style="18" bestFit="1" customWidth="1"/>
    <col min="14093" max="14094" width="47.28515625" style="18" customWidth="1"/>
    <col min="14095" max="14095" width="43.140625" style="18" customWidth="1"/>
    <col min="14096" max="14099" width="24.140625" style="18" customWidth="1"/>
    <col min="14100" max="14346" width="11.42578125" style="18"/>
    <col min="14347" max="14347" width="7.5703125" style="18" customWidth="1"/>
    <col min="14348" max="14348" width="50.7109375" style="18" bestFit="1" customWidth="1"/>
    <col min="14349" max="14350" width="47.28515625" style="18" customWidth="1"/>
    <col min="14351" max="14351" width="43.140625" style="18" customWidth="1"/>
    <col min="14352" max="14355" width="24.140625" style="18" customWidth="1"/>
    <col min="14356" max="14602" width="11.42578125" style="18"/>
    <col min="14603" max="14603" width="7.5703125" style="18" customWidth="1"/>
    <col min="14604" max="14604" width="50.7109375" style="18" bestFit="1" customWidth="1"/>
    <col min="14605" max="14606" width="47.28515625" style="18" customWidth="1"/>
    <col min="14607" max="14607" width="43.140625" style="18" customWidth="1"/>
    <col min="14608" max="14611" width="24.140625" style="18" customWidth="1"/>
    <col min="14612" max="14858" width="11.42578125" style="18"/>
    <col min="14859" max="14859" width="7.5703125" style="18" customWidth="1"/>
    <col min="14860" max="14860" width="50.7109375" style="18" bestFit="1" customWidth="1"/>
    <col min="14861" max="14862" width="47.28515625" style="18" customWidth="1"/>
    <col min="14863" max="14863" width="43.140625" style="18" customWidth="1"/>
    <col min="14864" max="14867" width="24.140625" style="18" customWidth="1"/>
    <col min="14868" max="15114" width="11.42578125" style="18"/>
    <col min="15115" max="15115" width="7.5703125" style="18" customWidth="1"/>
    <col min="15116" max="15116" width="50.7109375" style="18" bestFit="1" customWidth="1"/>
    <col min="15117" max="15118" width="47.28515625" style="18" customWidth="1"/>
    <col min="15119" max="15119" width="43.140625" style="18" customWidth="1"/>
    <col min="15120" max="15123" width="24.140625" style="18" customWidth="1"/>
    <col min="15124" max="15370" width="11.42578125" style="18"/>
    <col min="15371" max="15371" width="7.5703125" style="18" customWidth="1"/>
    <col min="15372" max="15372" width="50.7109375" style="18" bestFit="1" customWidth="1"/>
    <col min="15373" max="15374" width="47.28515625" style="18" customWidth="1"/>
    <col min="15375" max="15375" width="43.140625" style="18" customWidth="1"/>
    <col min="15376" max="15379" width="24.140625" style="18" customWidth="1"/>
    <col min="15380" max="15626" width="11.42578125" style="18"/>
    <col min="15627" max="15627" width="7.5703125" style="18" customWidth="1"/>
    <col min="15628" max="15628" width="50.7109375" style="18" bestFit="1" customWidth="1"/>
    <col min="15629" max="15630" width="47.28515625" style="18" customWidth="1"/>
    <col min="15631" max="15631" width="43.140625" style="18" customWidth="1"/>
    <col min="15632" max="15635" width="24.140625" style="18" customWidth="1"/>
    <col min="15636" max="15882" width="11.42578125" style="18"/>
    <col min="15883" max="15883" width="7.5703125" style="18" customWidth="1"/>
    <col min="15884" max="15884" width="50.7109375" style="18" bestFit="1" customWidth="1"/>
    <col min="15885" max="15886" width="47.28515625" style="18" customWidth="1"/>
    <col min="15887" max="15887" width="43.140625" style="18" customWidth="1"/>
    <col min="15888" max="15891" width="24.140625" style="18" customWidth="1"/>
    <col min="15892" max="16138" width="11.42578125" style="18"/>
    <col min="16139" max="16139" width="7.5703125" style="18" customWidth="1"/>
    <col min="16140" max="16140" width="50.7109375" style="18" bestFit="1" customWidth="1"/>
    <col min="16141" max="16142" width="47.28515625" style="18" customWidth="1"/>
    <col min="16143" max="16143" width="43.140625" style="18" customWidth="1"/>
    <col min="16144" max="16147" width="24.140625" style="18" customWidth="1"/>
    <col min="16148" max="16384" width="11.42578125" style="18"/>
  </cols>
  <sheetData>
    <row r="1" spans="1:19" ht="15" thickBot="1" x14ac:dyDescent="0.25">
      <c r="A1" s="28"/>
      <c r="B1" s="28"/>
      <c r="C1" s="28"/>
      <c r="D1" s="28"/>
      <c r="E1" s="28"/>
      <c r="F1" s="28"/>
      <c r="G1" s="28"/>
      <c r="H1" s="28"/>
      <c r="I1" s="28"/>
      <c r="J1" s="28"/>
      <c r="K1" s="28"/>
      <c r="L1" s="28"/>
      <c r="M1" s="28"/>
      <c r="N1" s="28"/>
      <c r="O1" s="28"/>
      <c r="P1" s="28"/>
      <c r="Q1" s="28"/>
      <c r="R1" s="28"/>
      <c r="S1" s="28"/>
    </row>
    <row r="2" spans="1:19" s="20" customFormat="1" ht="30.75" customHeight="1" x14ac:dyDescent="0.3">
      <c r="A2" s="19"/>
      <c r="B2" s="81" t="s">
        <v>87</v>
      </c>
      <c r="C2" s="84" t="s">
        <v>129</v>
      </c>
      <c r="D2" s="84"/>
      <c r="E2" s="84"/>
      <c r="F2" s="84"/>
      <c r="G2" s="84"/>
      <c r="H2" s="84"/>
      <c r="I2" s="84"/>
      <c r="J2" s="84"/>
      <c r="K2" s="84"/>
      <c r="L2" s="84"/>
      <c r="M2" s="84"/>
      <c r="N2" s="84"/>
      <c r="O2" s="84"/>
      <c r="P2" s="83" t="s">
        <v>88</v>
      </c>
      <c r="Q2" s="83"/>
      <c r="R2" s="83"/>
      <c r="S2" s="83"/>
    </row>
    <row r="3" spans="1:19" s="20" customFormat="1" ht="21" customHeight="1" thickBot="1" x14ac:dyDescent="0.4">
      <c r="A3" s="19"/>
      <c r="B3" s="82"/>
      <c r="C3" s="85" t="s">
        <v>133</v>
      </c>
      <c r="D3" s="85"/>
      <c r="E3" s="85"/>
      <c r="F3" s="85"/>
      <c r="G3" s="85"/>
      <c r="H3" s="85"/>
      <c r="I3" s="85"/>
      <c r="J3" s="85"/>
      <c r="K3" s="85"/>
      <c r="L3" s="85"/>
      <c r="M3" s="85"/>
      <c r="N3" s="85"/>
      <c r="O3" s="85"/>
      <c r="P3" s="83"/>
      <c r="Q3" s="83"/>
      <c r="R3" s="83"/>
      <c r="S3" s="83"/>
    </row>
    <row r="4" spans="1:19" s="20" customFormat="1" ht="21" customHeight="1" thickBot="1" x14ac:dyDescent="0.35">
      <c r="A4" s="19"/>
      <c r="B4" s="32" t="s">
        <v>131</v>
      </c>
      <c r="C4" s="86" t="s">
        <v>134</v>
      </c>
      <c r="D4" s="86"/>
      <c r="E4" s="86"/>
      <c r="F4" s="86"/>
      <c r="G4" s="86"/>
      <c r="H4" s="86"/>
      <c r="I4" s="86"/>
      <c r="J4" s="86"/>
      <c r="K4" s="86"/>
      <c r="L4" s="86"/>
      <c r="M4" s="86"/>
      <c r="N4" s="86"/>
      <c r="O4" s="86"/>
      <c r="P4" s="87" t="s">
        <v>132</v>
      </c>
      <c r="Q4" s="87"/>
      <c r="R4" s="87"/>
      <c r="S4" s="87"/>
    </row>
    <row r="5" spans="1:19" s="22" customFormat="1" ht="11.25" customHeight="1" thickBot="1" x14ac:dyDescent="0.35">
      <c r="A5" s="21"/>
      <c r="B5" s="35" t="str">
        <f>VLOOKUP(C6,[1]Hoja2!$B$6:$AL$17,37,FALSE)</f>
        <v>Urbana</v>
      </c>
      <c r="C5" s="36"/>
      <c r="D5" s="36"/>
      <c r="E5" s="36"/>
      <c r="F5" s="36"/>
      <c r="G5" s="36"/>
      <c r="H5" s="36"/>
      <c r="I5" s="36"/>
      <c r="J5" s="36"/>
      <c r="K5" s="36"/>
      <c r="L5" s="36"/>
      <c r="M5" s="36"/>
      <c r="N5" s="36"/>
      <c r="O5" s="36"/>
      <c r="P5" s="36"/>
      <c r="Q5" s="36"/>
      <c r="R5" s="36"/>
      <c r="S5" s="37"/>
    </row>
    <row r="6" spans="1:19" ht="45.75" customHeight="1" thickBot="1" x14ac:dyDescent="0.25">
      <c r="B6" s="33" t="s">
        <v>89</v>
      </c>
      <c r="C6" s="88" t="s">
        <v>9</v>
      </c>
      <c r="D6" s="89"/>
      <c r="E6" s="89"/>
      <c r="F6" s="89"/>
      <c r="G6" s="89"/>
      <c r="H6" s="89"/>
      <c r="I6" s="89"/>
      <c r="J6" s="89"/>
      <c r="K6" s="89"/>
      <c r="L6" s="89"/>
      <c r="M6" s="89"/>
      <c r="N6" s="89"/>
      <c r="O6" s="89"/>
      <c r="P6" s="89"/>
      <c r="Q6" s="89"/>
      <c r="R6" s="89"/>
      <c r="S6" s="90"/>
    </row>
    <row r="7" spans="1:19" ht="44.25" customHeight="1" thickBot="1" x14ac:dyDescent="0.25">
      <c r="B7" s="33" t="s">
        <v>90</v>
      </c>
      <c r="C7" s="91"/>
      <c r="D7" s="92"/>
      <c r="E7" s="92"/>
      <c r="F7" s="92"/>
      <c r="G7" s="92"/>
      <c r="H7" s="92"/>
      <c r="I7" s="92"/>
      <c r="J7" s="92"/>
      <c r="K7" s="92"/>
      <c r="L7" s="92"/>
      <c r="M7" s="92"/>
      <c r="N7" s="92"/>
      <c r="O7" s="92"/>
      <c r="P7" s="92"/>
      <c r="Q7" s="92"/>
      <c r="R7" s="92"/>
      <c r="S7" s="93"/>
    </row>
    <row r="8" spans="1:19" ht="75.75" customHeight="1" thickBot="1" x14ac:dyDescent="0.25">
      <c r="B8" s="33" t="s">
        <v>91</v>
      </c>
      <c r="C8" s="94"/>
      <c r="D8" s="95"/>
      <c r="E8" s="95"/>
      <c r="F8" s="95"/>
      <c r="G8" s="95"/>
      <c r="H8" s="95"/>
      <c r="I8" s="95"/>
      <c r="J8" s="95"/>
      <c r="K8" s="95"/>
      <c r="L8" s="95"/>
      <c r="M8" s="95"/>
      <c r="N8" s="95"/>
      <c r="O8" s="95"/>
      <c r="P8" s="95"/>
      <c r="Q8" s="95"/>
      <c r="R8" s="95"/>
      <c r="S8" s="96"/>
    </row>
    <row r="9" spans="1:19" s="23" customFormat="1" ht="162.75" customHeight="1" thickBot="1" x14ac:dyDescent="0.25">
      <c r="B9" s="33" t="s">
        <v>105</v>
      </c>
      <c r="C9" s="63" t="str">
        <f>VLOOKUP(C6,Politicas!$A$1:$J$26,5,FALSE)</f>
        <v>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v>
      </c>
      <c r="D9" s="64"/>
      <c r="E9" s="64"/>
      <c r="F9" s="64"/>
      <c r="G9" s="64"/>
      <c r="H9" s="64"/>
      <c r="I9" s="64"/>
      <c r="J9" s="64"/>
      <c r="K9" s="64"/>
      <c r="L9" s="64"/>
      <c r="M9" s="64"/>
      <c r="N9" s="64"/>
      <c r="O9" s="64"/>
      <c r="P9" s="64"/>
      <c r="Q9" s="64"/>
      <c r="R9" s="64"/>
      <c r="S9" s="97"/>
    </row>
    <row r="10" spans="1:19" s="23" customFormat="1" ht="196.5" customHeight="1" thickBot="1" x14ac:dyDescent="0.25">
      <c r="B10" s="33" t="s">
        <v>92</v>
      </c>
      <c r="C10" s="51" t="str">
        <f>VLOOKUP(C6,Politicas!$A$1:$J$26,6,FALSE)</f>
        <v>1. Mejorar el conocimiento de la base natural de soporte de las áreas urbanas y diseñar e implementar estrategias de conservación y uso sostenible de los recursos naturales renovables.
2. Identificar, prevenir y mitigar amenazas y vulnerabilidades a través de la gestión integral del riesgo en las áreas urbanas.
3. Contribuir al mejoramiento de la calidad del hábitat urbano, asegurando la sostenibilidad ambiental de las actividades de servicios públicos, la movilidad, y la protección y uso sostenible del paisaje y del espacio público.
4. Gestionar la sostenibilidad ambiental de los procesos productivos desarrollados en las áreas urbanas.
5. Promover, apoyar y orientar estrategias de ocupación del territorio que incidan en los procesos de desarrollo urbano regional desde la perspectiva de sostenibilidad ambiental.
6. Desarrollar procesos de educación y participación que contribuyan a la formación de ciudadanos conscientes de sus derechos y deberes ambientales, promoviendo usos y consumo sostenibles.</v>
      </c>
      <c r="D10" s="52"/>
      <c r="E10" s="52"/>
      <c r="F10" s="52"/>
      <c r="G10" s="52"/>
      <c r="H10" s="52"/>
      <c r="I10" s="52"/>
      <c r="J10" s="52"/>
      <c r="K10" s="52"/>
      <c r="L10" s="52"/>
      <c r="M10" s="52"/>
      <c r="N10" s="52"/>
      <c r="O10" s="52"/>
      <c r="P10" s="52"/>
      <c r="Q10" s="52"/>
      <c r="R10" s="52"/>
      <c r="S10" s="53"/>
    </row>
    <row r="11" spans="1:19" s="23" customFormat="1" ht="181.5" customHeight="1" x14ac:dyDescent="0.2">
      <c r="B11" s="38" t="s">
        <v>119</v>
      </c>
      <c r="C11" s="40" t="str">
        <f>VLOOKUP(C6,Politicas!$A$1:$J$26,7,FALSE)</f>
        <v xml:space="preserve">Objetivo 1:
* Línea base ambiental urbana, cualificada actualizada y consolidada a nivel nacional e incorporada en los instrumentos de planificación ambiental y territorial. 
* Estrategias de conservación, uso y manejo sostenible, definidas e implementadas. 
Objetivo 2:
* Áreas urbanas con riesgos de origen natural y antrópico identificados, valorados e incorporados en los instrumentos de planificación ambienta y territorial. 
* Áreas urbanas preparadas para afrontar riesgos de origen natural y antrópico. 
Objetivo 3:
* Principios y lineamientos ambientales establecidos e incorporados en el diseño y en la construcción de la vivienda. 
* Elementos ambientales incorporados en la política de espacio público y en los instrumentos de planificación y gestión del espacio público urbano. 
* Impactos ambientales generados por los sistemas de transporte urbano identificados, reducidos y controlados. Áreas urbanas usan eficiente y racionalmente el recurso hídrico. 
* Estrategias y mecanismos tendientes a reducir, reciclar y rehusar los residuos, definidos e implementados. 
* Criterios ambientales para la localización de infraestructura regional y de servicios públicos definidos y adoptados. 
Objetivo 4:
* Actividades productivas se desarrollan en las zonas establecidas en los planes de ordenamiento territorial. 
* Actividades productivas implementan prácticas de gestión ambiental. 
Objetivo 5:
* Estrategias regionales y subregionales de ocupación y uso del suelo formuladas, adoptadas y apropiadas. 
* Dinámicas de expansión urbana sobre áreas y suelos de valor ambiental estratégico controladas. 
Objetivo 6:
* Componente urbano de la Política Nacional de Educación Ambiental implementado. 
* Ciudadanos informados de sus derechos y deberes ambientales que adoptan prácticas de consumo sostenible. </v>
      </c>
      <c r="D11" s="41"/>
      <c r="E11" s="41"/>
      <c r="F11" s="41"/>
      <c r="G11" s="41"/>
      <c r="H11" s="41"/>
      <c r="I11" s="41"/>
      <c r="J11" s="41"/>
      <c r="K11" s="41"/>
      <c r="L11" s="41"/>
      <c r="M11" s="41"/>
      <c r="N11" s="41"/>
      <c r="O11" s="41"/>
      <c r="P11" s="41"/>
      <c r="Q11" s="41"/>
      <c r="R11" s="41"/>
      <c r="S11" s="42"/>
    </row>
    <row r="12" spans="1:19" s="23" customFormat="1" ht="409.5" customHeight="1" thickBot="1" x14ac:dyDescent="0.25">
      <c r="B12" s="39"/>
      <c r="C12" s="43"/>
      <c r="D12" s="44"/>
      <c r="E12" s="44"/>
      <c r="F12" s="44"/>
      <c r="G12" s="44"/>
      <c r="H12" s="44"/>
      <c r="I12" s="44"/>
      <c r="J12" s="44"/>
      <c r="K12" s="44"/>
      <c r="L12" s="44"/>
      <c r="M12" s="44"/>
      <c r="N12" s="44"/>
      <c r="O12" s="44"/>
      <c r="P12" s="44"/>
      <c r="Q12" s="44"/>
      <c r="R12" s="44"/>
      <c r="S12" s="45"/>
    </row>
    <row r="13" spans="1:19" s="23" customFormat="1" ht="138" customHeight="1" thickBot="1" x14ac:dyDescent="0.25">
      <c r="B13" s="33" t="s">
        <v>106</v>
      </c>
      <c r="C13" s="51" t="str">
        <f>VLOOKUP(C6,Politicas!$A$1:$J$26,8,FALSE)</f>
        <v>1.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2. Participación ciudadana: Esta estrategia se orienta a incrementar la cultura, la conciencia ambiental y el grado de participación de los ciudadanos urbanos en la solución de los problemas ambientales urbano regionales.
3.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v>
      </c>
      <c r="D13" s="52"/>
      <c r="E13" s="52"/>
      <c r="F13" s="52"/>
      <c r="G13" s="52"/>
      <c r="H13" s="52"/>
      <c r="I13" s="52"/>
      <c r="J13" s="52"/>
      <c r="K13" s="52"/>
      <c r="L13" s="52"/>
      <c r="M13" s="52"/>
      <c r="N13" s="52"/>
      <c r="O13" s="52"/>
      <c r="P13" s="52"/>
      <c r="Q13" s="52"/>
      <c r="R13" s="52"/>
      <c r="S13" s="53"/>
    </row>
    <row r="14" spans="1:19" ht="132" customHeight="1" thickBot="1" x14ac:dyDescent="0.25">
      <c r="B14" s="34" t="s">
        <v>93</v>
      </c>
      <c r="C14" s="63" t="str">
        <f>VLOOKUP(C6,Politicas!$A$1:$J$26,4,FALSE)</f>
        <v>Dirección Ambiental Sectorial y Urbana</v>
      </c>
      <c r="D14" s="64"/>
      <c r="E14" s="65"/>
      <c r="F14" s="65"/>
      <c r="G14" s="65"/>
      <c r="H14" s="65"/>
      <c r="I14" s="65"/>
      <c r="J14" s="65"/>
      <c r="K14" s="65"/>
      <c r="L14" s="65"/>
      <c r="M14" s="65"/>
      <c r="N14" s="65"/>
      <c r="O14" s="65"/>
      <c r="P14" s="65"/>
      <c r="Q14" s="65"/>
      <c r="R14" s="65"/>
      <c r="S14" s="66"/>
    </row>
    <row r="15" spans="1:19" ht="18.75" thickBot="1" x14ac:dyDescent="0.25">
      <c r="B15" s="67" t="s">
        <v>130</v>
      </c>
      <c r="C15" s="68"/>
      <c r="D15" s="68"/>
      <c r="E15" s="68"/>
      <c r="F15" s="68"/>
      <c r="G15" s="68"/>
      <c r="H15" s="68"/>
      <c r="I15" s="68"/>
      <c r="J15" s="68"/>
      <c r="K15" s="68"/>
      <c r="L15" s="68"/>
      <c r="M15" s="68"/>
      <c r="N15" s="68"/>
      <c r="O15" s="68"/>
      <c r="P15" s="68"/>
      <c r="Q15" s="68"/>
      <c r="R15" s="68"/>
      <c r="S15" s="69"/>
    </row>
    <row r="16" spans="1:19" ht="54.75" customHeight="1" thickBot="1" x14ac:dyDescent="0.25">
      <c r="B16" s="75" t="s">
        <v>94</v>
      </c>
      <c r="C16" s="76"/>
      <c r="D16" s="76"/>
      <c r="E16" s="76"/>
      <c r="F16" s="76"/>
      <c r="G16" s="76"/>
      <c r="H16" s="76"/>
      <c r="I16" s="76"/>
      <c r="J16" s="76"/>
      <c r="K16" s="76"/>
      <c r="L16" s="76"/>
      <c r="M16" s="76"/>
      <c r="N16" s="76"/>
      <c r="O16" s="76"/>
      <c r="P16" s="76"/>
      <c r="Q16" s="76"/>
      <c r="R16" s="76"/>
      <c r="S16" s="77"/>
    </row>
    <row r="17" spans="2:19" ht="27.75" customHeight="1" thickBot="1" x14ac:dyDescent="0.25">
      <c r="B17" s="78"/>
      <c r="C17" s="79"/>
      <c r="D17" s="79"/>
      <c r="E17" s="79"/>
      <c r="F17" s="79"/>
      <c r="G17" s="79"/>
      <c r="H17" s="79"/>
      <c r="I17" s="79"/>
      <c r="J17" s="79"/>
      <c r="K17" s="79"/>
      <c r="L17" s="79"/>
      <c r="M17" s="79"/>
      <c r="N17" s="79"/>
      <c r="O17" s="79"/>
      <c r="P17" s="79"/>
      <c r="Q17" s="79"/>
      <c r="R17" s="79"/>
      <c r="S17" s="80"/>
    </row>
    <row r="18" spans="2:19" ht="16.5" customHeight="1" thickBot="1" x14ac:dyDescent="0.25">
      <c r="B18" s="70" t="s">
        <v>115</v>
      </c>
      <c r="C18" s="70" t="s">
        <v>118</v>
      </c>
      <c r="D18" s="70" t="s">
        <v>95</v>
      </c>
      <c r="E18" s="70" t="s">
        <v>114</v>
      </c>
      <c r="F18" s="70" t="s">
        <v>116</v>
      </c>
      <c r="G18" s="70" t="s">
        <v>120</v>
      </c>
      <c r="H18" s="70" t="s">
        <v>121</v>
      </c>
      <c r="I18" s="70" t="s">
        <v>122</v>
      </c>
      <c r="J18" s="70" t="s">
        <v>123</v>
      </c>
      <c r="K18" s="70" t="s">
        <v>124</v>
      </c>
      <c r="L18" s="70" t="s">
        <v>117</v>
      </c>
      <c r="M18" s="72" t="s">
        <v>96</v>
      </c>
      <c r="N18" s="74"/>
      <c r="O18" s="72" t="s">
        <v>97</v>
      </c>
      <c r="P18" s="74"/>
      <c r="Q18" s="72" t="s">
        <v>128</v>
      </c>
      <c r="R18" s="73"/>
      <c r="S18" s="74"/>
    </row>
    <row r="19" spans="2:19" ht="62.25" customHeight="1" thickBot="1" x14ac:dyDescent="0.25">
      <c r="B19" s="71"/>
      <c r="C19" s="71"/>
      <c r="D19" s="71"/>
      <c r="E19" s="71"/>
      <c r="F19" s="71"/>
      <c r="G19" s="71"/>
      <c r="H19" s="71"/>
      <c r="I19" s="71"/>
      <c r="J19" s="71"/>
      <c r="K19" s="71"/>
      <c r="L19" s="71"/>
      <c r="M19" s="29" t="s">
        <v>98</v>
      </c>
      <c r="N19" s="29" t="s">
        <v>99</v>
      </c>
      <c r="O19" s="30" t="s">
        <v>98</v>
      </c>
      <c r="P19" s="29" t="s">
        <v>99</v>
      </c>
      <c r="Q19" s="29" t="s">
        <v>125</v>
      </c>
      <c r="R19" s="29" t="s">
        <v>126</v>
      </c>
      <c r="S19" s="30" t="s">
        <v>127</v>
      </c>
    </row>
    <row r="20" spans="2:19" s="24" customFormat="1" ht="18.75" thickBot="1" x14ac:dyDescent="0.25">
      <c r="B20" s="25"/>
      <c r="C20" s="26"/>
      <c r="D20" s="26"/>
      <c r="E20" s="26"/>
      <c r="F20" s="26"/>
      <c r="G20" s="26"/>
      <c r="H20" s="27"/>
      <c r="I20" s="27"/>
      <c r="J20" s="26"/>
      <c r="K20" s="26"/>
      <c r="L20" s="26"/>
      <c r="M20" s="26"/>
      <c r="N20" s="26"/>
      <c r="O20" s="26"/>
      <c r="P20" s="26"/>
      <c r="Q20" s="26"/>
      <c r="R20" s="26"/>
      <c r="S20" s="26"/>
    </row>
    <row r="21" spans="2:19" s="24" customFormat="1" ht="18.75" thickBot="1" x14ac:dyDescent="0.25">
      <c r="B21" s="25"/>
      <c r="C21" s="26"/>
      <c r="D21" s="26"/>
      <c r="E21" s="26"/>
      <c r="F21" s="26"/>
      <c r="G21" s="26"/>
      <c r="H21" s="27"/>
      <c r="I21" s="27"/>
      <c r="J21" s="26"/>
      <c r="K21" s="26"/>
      <c r="L21" s="26"/>
      <c r="M21" s="26"/>
      <c r="N21" s="26"/>
      <c r="O21" s="26"/>
      <c r="P21" s="26"/>
      <c r="Q21" s="26"/>
      <c r="R21" s="26"/>
      <c r="S21" s="26"/>
    </row>
    <row r="22" spans="2:19" s="24" customFormat="1" ht="18.75" thickBot="1" x14ac:dyDescent="0.25">
      <c r="B22" s="25"/>
      <c r="C22" s="26"/>
      <c r="D22" s="26"/>
      <c r="E22" s="26"/>
      <c r="F22" s="26"/>
      <c r="G22" s="26"/>
      <c r="H22" s="27"/>
      <c r="I22" s="27"/>
      <c r="J22" s="26"/>
      <c r="K22" s="26"/>
      <c r="L22" s="26"/>
      <c r="M22" s="26"/>
      <c r="N22" s="26"/>
      <c r="O22" s="26"/>
      <c r="P22" s="26"/>
      <c r="Q22" s="26"/>
      <c r="R22" s="26"/>
      <c r="S22" s="26"/>
    </row>
    <row r="23" spans="2:19" s="24" customFormat="1" ht="18.75" thickBot="1" x14ac:dyDescent="0.25">
      <c r="B23" s="25"/>
      <c r="C23" s="26"/>
      <c r="D23" s="26"/>
      <c r="E23" s="26"/>
      <c r="F23" s="26"/>
      <c r="G23" s="26"/>
      <c r="H23" s="27"/>
      <c r="I23" s="27"/>
      <c r="J23" s="26"/>
      <c r="K23" s="26"/>
      <c r="L23" s="26"/>
      <c r="M23" s="26"/>
      <c r="N23" s="26"/>
      <c r="O23" s="26"/>
      <c r="P23" s="26"/>
      <c r="Q23" s="26"/>
      <c r="R23" s="26"/>
      <c r="S23" s="26"/>
    </row>
    <row r="24" spans="2:19" s="24" customFormat="1" ht="18.75" thickBot="1" x14ac:dyDescent="0.25">
      <c r="B24" s="25"/>
      <c r="C24" s="26"/>
      <c r="D24" s="26"/>
      <c r="E24" s="26"/>
      <c r="F24" s="26"/>
      <c r="G24" s="26"/>
      <c r="H24" s="27"/>
      <c r="I24" s="27"/>
      <c r="J24" s="26"/>
      <c r="K24" s="26"/>
      <c r="L24" s="26"/>
      <c r="M24" s="26"/>
      <c r="N24" s="26"/>
      <c r="O24" s="26"/>
      <c r="P24" s="26"/>
      <c r="Q24" s="26"/>
      <c r="R24" s="26"/>
      <c r="S24" s="26"/>
    </row>
    <row r="25" spans="2:19" s="24" customFormat="1" ht="18.75" thickBot="1" x14ac:dyDescent="0.25">
      <c r="B25" s="25"/>
      <c r="C25" s="26"/>
      <c r="D25" s="26"/>
      <c r="E25" s="26"/>
      <c r="F25" s="26"/>
      <c r="G25" s="26"/>
      <c r="H25" s="27"/>
      <c r="I25" s="27"/>
      <c r="J25" s="26"/>
      <c r="K25" s="26"/>
      <c r="L25" s="26"/>
      <c r="M25" s="26"/>
      <c r="N25" s="26"/>
      <c r="O25" s="26"/>
      <c r="P25" s="26"/>
      <c r="Q25" s="26"/>
      <c r="R25" s="26"/>
      <c r="S25" s="26"/>
    </row>
    <row r="26" spans="2:19" s="24" customFormat="1" ht="18.75" thickBot="1" x14ac:dyDescent="0.25">
      <c r="B26" s="25"/>
      <c r="C26" s="26"/>
      <c r="D26" s="26"/>
      <c r="E26" s="26"/>
      <c r="F26" s="26"/>
      <c r="G26" s="26"/>
      <c r="H26" s="27"/>
      <c r="I26" s="27"/>
      <c r="J26" s="26"/>
      <c r="K26" s="26"/>
      <c r="L26" s="26"/>
      <c r="M26" s="26"/>
      <c r="N26" s="26"/>
      <c r="O26" s="26"/>
      <c r="P26" s="26"/>
      <c r="Q26" s="26"/>
      <c r="R26" s="26"/>
      <c r="S26" s="26"/>
    </row>
    <row r="27" spans="2:19" s="24" customFormat="1" ht="18.75" thickBot="1" x14ac:dyDescent="0.25">
      <c r="B27" s="25"/>
      <c r="C27" s="26"/>
      <c r="D27" s="26"/>
      <c r="E27" s="26"/>
      <c r="F27" s="26"/>
      <c r="G27" s="26"/>
      <c r="H27" s="27"/>
      <c r="I27" s="27"/>
      <c r="J27" s="26"/>
      <c r="K27" s="26"/>
      <c r="L27" s="26"/>
      <c r="M27" s="26"/>
      <c r="N27" s="26"/>
      <c r="O27" s="26"/>
      <c r="P27" s="26"/>
      <c r="Q27" s="26"/>
      <c r="R27" s="26"/>
      <c r="S27" s="26"/>
    </row>
    <row r="28" spans="2:19" s="24" customFormat="1" ht="18.75" thickBot="1" x14ac:dyDescent="0.25">
      <c r="B28" s="25"/>
      <c r="C28" s="26"/>
      <c r="D28" s="26"/>
      <c r="E28" s="26"/>
      <c r="F28" s="26"/>
      <c r="G28" s="26"/>
      <c r="H28" s="27"/>
      <c r="I28" s="27"/>
      <c r="J28" s="26"/>
      <c r="K28" s="26"/>
      <c r="L28" s="26"/>
      <c r="M28" s="26"/>
      <c r="N28" s="26"/>
      <c r="O28" s="26"/>
      <c r="P28" s="26"/>
      <c r="Q28" s="26"/>
      <c r="R28" s="26"/>
      <c r="S28" s="26"/>
    </row>
    <row r="29" spans="2:19" s="24" customFormat="1" ht="18.75" thickBot="1" x14ac:dyDescent="0.25">
      <c r="B29" s="25"/>
      <c r="C29" s="26"/>
      <c r="D29" s="26"/>
      <c r="E29" s="26"/>
      <c r="F29" s="26"/>
      <c r="G29" s="26"/>
      <c r="H29" s="27"/>
      <c r="I29" s="27"/>
      <c r="J29" s="26"/>
      <c r="K29" s="26"/>
      <c r="L29" s="26"/>
      <c r="M29" s="26"/>
      <c r="N29" s="26"/>
      <c r="O29" s="26"/>
      <c r="P29" s="26"/>
      <c r="Q29" s="26"/>
      <c r="R29" s="26"/>
      <c r="S29" s="26"/>
    </row>
    <row r="30" spans="2:19" s="24" customFormat="1" ht="18.75" thickBot="1" x14ac:dyDescent="0.25">
      <c r="B30" s="25"/>
      <c r="C30" s="26"/>
      <c r="D30" s="26"/>
      <c r="E30" s="26"/>
      <c r="F30" s="26"/>
      <c r="G30" s="26"/>
      <c r="H30" s="27"/>
      <c r="I30" s="27"/>
      <c r="J30" s="26"/>
      <c r="K30" s="26"/>
      <c r="L30" s="26"/>
      <c r="M30" s="26"/>
      <c r="N30" s="26"/>
      <c r="O30" s="26"/>
      <c r="P30" s="26"/>
      <c r="Q30" s="26"/>
      <c r="R30" s="26"/>
      <c r="S30" s="26"/>
    </row>
    <row r="31" spans="2:19" s="24" customFormat="1" ht="18.75" thickBot="1" x14ac:dyDescent="0.25">
      <c r="B31" s="25"/>
      <c r="C31" s="26"/>
      <c r="D31" s="26"/>
      <c r="E31" s="26"/>
      <c r="F31" s="26"/>
      <c r="G31" s="26"/>
      <c r="H31" s="27"/>
      <c r="I31" s="27"/>
      <c r="J31" s="26"/>
      <c r="K31" s="26"/>
      <c r="L31" s="26"/>
      <c r="M31" s="26"/>
      <c r="N31" s="26"/>
      <c r="O31" s="26"/>
      <c r="P31" s="26"/>
      <c r="Q31" s="26"/>
      <c r="R31" s="26"/>
      <c r="S31" s="26"/>
    </row>
    <row r="32" spans="2:19" s="24" customFormat="1" ht="18.75" thickBot="1" x14ac:dyDescent="0.25">
      <c r="B32" s="25"/>
      <c r="C32" s="26"/>
      <c r="D32" s="26"/>
      <c r="E32" s="26"/>
      <c r="F32" s="26"/>
      <c r="G32" s="26"/>
      <c r="H32" s="27"/>
      <c r="I32" s="27"/>
      <c r="J32" s="26"/>
      <c r="K32" s="26"/>
      <c r="L32" s="26"/>
      <c r="M32" s="26"/>
      <c r="N32" s="26"/>
      <c r="O32" s="26"/>
      <c r="P32" s="26"/>
      <c r="Q32" s="26"/>
      <c r="R32" s="26"/>
      <c r="S32" s="26"/>
    </row>
    <row r="33" spans="2:19" ht="18.75" thickBot="1" x14ac:dyDescent="0.25">
      <c r="B33" s="54"/>
      <c r="C33" s="55"/>
      <c r="D33" s="55"/>
      <c r="E33" s="55"/>
      <c r="F33" s="55"/>
      <c r="G33" s="55"/>
      <c r="H33" s="55"/>
      <c r="I33" s="55"/>
      <c r="J33" s="55"/>
      <c r="K33" s="55"/>
      <c r="L33" s="55"/>
      <c r="M33" s="55"/>
      <c r="N33" s="55"/>
      <c r="O33" s="55"/>
      <c r="P33" s="55"/>
      <c r="Q33" s="55"/>
      <c r="R33" s="55"/>
      <c r="S33" s="56"/>
    </row>
    <row r="34" spans="2:19" ht="24" thickBot="1" x14ac:dyDescent="0.25">
      <c r="B34" s="31" t="s">
        <v>100</v>
      </c>
      <c r="C34" s="57"/>
      <c r="D34" s="58"/>
      <c r="E34" s="58"/>
      <c r="F34" s="58"/>
      <c r="G34" s="58"/>
      <c r="H34" s="58"/>
      <c r="I34" s="58"/>
      <c r="J34" s="58"/>
      <c r="K34" s="58"/>
      <c r="L34" s="58"/>
      <c r="M34" s="58"/>
      <c r="N34" s="58"/>
      <c r="O34" s="58"/>
      <c r="P34" s="58"/>
      <c r="Q34" s="58"/>
      <c r="R34" s="58"/>
      <c r="S34" s="59"/>
    </row>
    <row r="35" spans="2:19" ht="24" thickBot="1" x14ac:dyDescent="0.25">
      <c r="B35" s="60" t="s">
        <v>101</v>
      </c>
      <c r="C35" s="61"/>
      <c r="D35" s="61"/>
      <c r="E35" s="61"/>
      <c r="F35" s="61"/>
      <c r="G35" s="61"/>
      <c r="H35" s="61"/>
      <c r="I35" s="61"/>
      <c r="J35" s="61"/>
      <c r="K35" s="61"/>
      <c r="L35" s="61"/>
      <c r="M35" s="61"/>
      <c r="N35" s="61"/>
      <c r="O35" s="61"/>
      <c r="P35" s="61"/>
      <c r="Q35" s="61"/>
      <c r="R35" s="61"/>
      <c r="S35" s="62"/>
    </row>
    <row r="36" spans="2:19" ht="24" thickBot="1" x14ac:dyDescent="0.25">
      <c r="B36" s="49" t="s">
        <v>102</v>
      </c>
      <c r="C36" s="50"/>
      <c r="D36" s="46"/>
      <c r="E36" s="47"/>
      <c r="F36" s="47"/>
      <c r="G36" s="47"/>
      <c r="H36" s="47"/>
      <c r="I36" s="47"/>
      <c r="J36" s="47"/>
      <c r="K36" s="47"/>
      <c r="L36" s="47"/>
      <c r="M36" s="47"/>
      <c r="N36" s="47"/>
      <c r="O36" s="47"/>
      <c r="P36" s="47"/>
      <c r="Q36" s="47"/>
      <c r="R36" s="47"/>
      <c r="S36" s="48"/>
    </row>
    <row r="37" spans="2:19" ht="24" thickBot="1" x14ac:dyDescent="0.25">
      <c r="B37" s="49" t="s">
        <v>103</v>
      </c>
      <c r="C37" s="50"/>
      <c r="D37" s="46"/>
      <c r="E37" s="47"/>
      <c r="F37" s="47"/>
      <c r="G37" s="47"/>
      <c r="H37" s="47"/>
      <c r="I37" s="47"/>
      <c r="J37" s="47"/>
      <c r="K37" s="47"/>
      <c r="L37" s="47"/>
      <c r="M37" s="47"/>
      <c r="N37" s="47"/>
      <c r="O37" s="47"/>
      <c r="P37" s="47"/>
      <c r="Q37" s="47"/>
      <c r="R37" s="47"/>
      <c r="S37" s="48"/>
    </row>
    <row r="38" spans="2:19" ht="24" thickBot="1" x14ac:dyDescent="0.25">
      <c r="B38" s="49" t="s">
        <v>104</v>
      </c>
      <c r="C38" s="50"/>
      <c r="D38" s="46"/>
      <c r="E38" s="47"/>
      <c r="F38" s="47"/>
      <c r="G38" s="47"/>
      <c r="H38" s="47"/>
      <c r="I38" s="47"/>
      <c r="J38" s="47"/>
      <c r="K38" s="47"/>
      <c r="L38" s="47"/>
      <c r="M38" s="47"/>
      <c r="N38" s="47"/>
      <c r="O38" s="47"/>
      <c r="P38" s="47"/>
      <c r="Q38" s="47"/>
      <c r="R38" s="47"/>
      <c r="S38" s="48"/>
    </row>
  </sheetData>
  <mergeCells count="42">
    <mergeCell ref="C7:S7"/>
    <mergeCell ref="C8:S8"/>
    <mergeCell ref="C9:S9"/>
    <mergeCell ref="C10:S10"/>
    <mergeCell ref="B2:B3"/>
    <mergeCell ref="P2:S3"/>
    <mergeCell ref="C2:O2"/>
    <mergeCell ref="C3:O3"/>
    <mergeCell ref="C4:O4"/>
    <mergeCell ref="P4:S4"/>
    <mergeCell ref="D38:S38"/>
    <mergeCell ref="B38:C38"/>
    <mergeCell ref="C13:S13"/>
    <mergeCell ref="B33:S33"/>
    <mergeCell ref="C34:S34"/>
    <mergeCell ref="B35:S35"/>
    <mergeCell ref="B36:C36"/>
    <mergeCell ref="B37:C37"/>
    <mergeCell ref="C14:S14"/>
    <mergeCell ref="B15:S15"/>
    <mergeCell ref="B18:B19"/>
    <mergeCell ref="C18:C19"/>
    <mergeCell ref="D18:D19"/>
    <mergeCell ref="E18:E19"/>
    <mergeCell ref="Q18:S18"/>
    <mergeCell ref="B16:S16"/>
    <mergeCell ref="B5:S5"/>
    <mergeCell ref="B11:B12"/>
    <mergeCell ref="C11:S12"/>
    <mergeCell ref="D36:S36"/>
    <mergeCell ref="D37:S37"/>
    <mergeCell ref="F18:F19"/>
    <mergeCell ref="K18:K19"/>
    <mergeCell ref="L18:L19"/>
    <mergeCell ref="J18:J19"/>
    <mergeCell ref="G18:G19"/>
    <mergeCell ref="I18:I19"/>
    <mergeCell ref="H18:H19"/>
    <mergeCell ref="M18:N18"/>
    <mergeCell ref="O18:P18"/>
    <mergeCell ref="B17:S17"/>
    <mergeCell ref="C6:S6"/>
  </mergeCells>
  <dataValidations count="4">
    <dataValidation type="list" allowBlank="1" showInputMessage="1" showErrorMessage="1" sqref="B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B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B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B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B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B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B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B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B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B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B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B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B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B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B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B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VSF983073 WCB983073 WLX983073 WVT983073">
      <formula1>INDIRECT(#REF!)</formula1>
    </dataValidation>
    <dataValidation type="list" allowBlank="1" showInputMessage="1" showErrorMessage="1" sqref="WVU983052:WVV983052 JI6:JJ6 TE6:TF6 ADA6:ADB6 AMW6:AMX6 AWS6:AWT6 BGO6:BGP6 BQK6:BQL6 CAG6:CAH6 CKC6:CKD6 CTY6:CTZ6 DDU6:DDV6 DNQ6:DNR6 DXM6:DXN6 EHI6:EHJ6 ERE6:ERF6 FBA6:FBB6 FKW6:FKX6 FUS6:FUT6 GEO6:GEP6 GOK6:GOL6 GYG6:GYH6 HIC6:HID6 HRY6:HRZ6 IBU6:IBV6 ILQ6:ILR6 IVM6:IVN6 JFI6:JFJ6 JPE6:JPF6 JZA6:JZB6 KIW6:KIX6 KSS6:KST6 LCO6:LCP6 LMK6:LML6 LWG6:LWH6 MGC6:MGD6 MPY6:MPZ6 MZU6:MZV6 NJQ6:NJR6 NTM6:NTN6 ODI6:ODJ6 ONE6:ONF6 OXA6:OXB6 PGW6:PGX6 PQS6:PQT6 QAO6:QAP6 QKK6:QKL6 QUG6:QUH6 REC6:RED6 RNY6:RNZ6 RXU6:RXV6 SHQ6:SHR6 SRM6:SRN6 TBI6:TBJ6 TLE6:TLF6 TVA6:TVB6 UEW6:UEX6 UOS6:UOT6 UYO6:UYP6 VIK6:VIL6 VSG6:VSH6 WCC6:WCD6 WLY6:WLZ6 WVU6:WVV6 C65548:D65548 JI65548:JJ65548 TE65548:TF65548 ADA65548:ADB65548 AMW65548:AMX65548 AWS65548:AWT65548 BGO65548:BGP65548 BQK65548:BQL65548 CAG65548:CAH65548 CKC65548:CKD65548 CTY65548:CTZ65548 DDU65548:DDV65548 DNQ65548:DNR65548 DXM65548:DXN65548 EHI65548:EHJ65548 ERE65548:ERF65548 FBA65548:FBB65548 FKW65548:FKX65548 FUS65548:FUT65548 GEO65548:GEP65548 GOK65548:GOL65548 GYG65548:GYH65548 HIC65548:HID65548 HRY65548:HRZ65548 IBU65548:IBV65548 ILQ65548:ILR65548 IVM65548:IVN65548 JFI65548:JFJ65548 JPE65548:JPF65548 JZA65548:JZB65548 KIW65548:KIX65548 KSS65548:KST65548 LCO65548:LCP65548 LMK65548:LML65548 LWG65548:LWH65548 MGC65548:MGD65548 MPY65548:MPZ65548 MZU65548:MZV65548 NJQ65548:NJR65548 NTM65548:NTN65548 ODI65548:ODJ65548 ONE65548:ONF65548 OXA65548:OXB65548 PGW65548:PGX65548 PQS65548:PQT65548 QAO65548:QAP65548 QKK65548:QKL65548 QUG65548:QUH65548 REC65548:RED65548 RNY65548:RNZ65548 RXU65548:RXV65548 SHQ65548:SHR65548 SRM65548:SRN65548 TBI65548:TBJ65548 TLE65548:TLF65548 TVA65548:TVB65548 UEW65548:UEX65548 UOS65548:UOT65548 UYO65548:UYP65548 VIK65548:VIL65548 VSG65548:VSH65548 WCC65548:WCD65548 WLY65548:WLZ65548 WVU65548:WVV65548 C131084:D131084 JI131084:JJ131084 TE131084:TF131084 ADA131084:ADB131084 AMW131084:AMX131084 AWS131084:AWT131084 BGO131084:BGP131084 BQK131084:BQL131084 CAG131084:CAH131084 CKC131084:CKD131084 CTY131084:CTZ131084 DDU131084:DDV131084 DNQ131084:DNR131084 DXM131084:DXN131084 EHI131084:EHJ131084 ERE131084:ERF131084 FBA131084:FBB131084 FKW131084:FKX131084 FUS131084:FUT131084 GEO131084:GEP131084 GOK131084:GOL131084 GYG131084:GYH131084 HIC131084:HID131084 HRY131084:HRZ131084 IBU131084:IBV131084 ILQ131084:ILR131084 IVM131084:IVN131084 JFI131084:JFJ131084 JPE131084:JPF131084 JZA131084:JZB131084 KIW131084:KIX131084 KSS131084:KST131084 LCO131084:LCP131084 LMK131084:LML131084 LWG131084:LWH131084 MGC131084:MGD131084 MPY131084:MPZ131084 MZU131084:MZV131084 NJQ131084:NJR131084 NTM131084:NTN131084 ODI131084:ODJ131084 ONE131084:ONF131084 OXA131084:OXB131084 PGW131084:PGX131084 PQS131084:PQT131084 QAO131084:QAP131084 QKK131084:QKL131084 QUG131084:QUH131084 REC131084:RED131084 RNY131084:RNZ131084 RXU131084:RXV131084 SHQ131084:SHR131084 SRM131084:SRN131084 TBI131084:TBJ131084 TLE131084:TLF131084 TVA131084:TVB131084 UEW131084:UEX131084 UOS131084:UOT131084 UYO131084:UYP131084 VIK131084:VIL131084 VSG131084:VSH131084 WCC131084:WCD131084 WLY131084:WLZ131084 WVU131084:WVV131084 C196620:D196620 JI196620:JJ196620 TE196620:TF196620 ADA196620:ADB196620 AMW196620:AMX196620 AWS196620:AWT196620 BGO196620:BGP196620 BQK196620:BQL196620 CAG196620:CAH196620 CKC196620:CKD196620 CTY196620:CTZ196620 DDU196620:DDV196620 DNQ196620:DNR196620 DXM196620:DXN196620 EHI196620:EHJ196620 ERE196620:ERF196620 FBA196620:FBB196620 FKW196620:FKX196620 FUS196620:FUT196620 GEO196620:GEP196620 GOK196620:GOL196620 GYG196620:GYH196620 HIC196620:HID196620 HRY196620:HRZ196620 IBU196620:IBV196620 ILQ196620:ILR196620 IVM196620:IVN196620 JFI196620:JFJ196620 JPE196620:JPF196620 JZA196620:JZB196620 KIW196620:KIX196620 KSS196620:KST196620 LCO196620:LCP196620 LMK196620:LML196620 LWG196620:LWH196620 MGC196620:MGD196620 MPY196620:MPZ196620 MZU196620:MZV196620 NJQ196620:NJR196620 NTM196620:NTN196620 ODI196620:ODJ196620 ONE196620:ONF196620 OXA196620:OXB196620 PGW196620:PGX196620 PQS196620:PQT196620 QAO196620:QAP196620 QKK196620:QKL196620 QUG196620:QUH196620 REC196620:RED196620 RNY196620:RNZ196620 RXU196620:RXV196620 SHQ196620:SHR196620 SRM196620:SRN196620 TBI196620:TBJ196620 TLE196620:TLF196620 TVA196620:TVB196620 UEW196620:UEX196620 UOS196620:UOT196620 UYO196620:UYP196620 VIK196620:VIL196620 VSG196620:VSH196620 WCC196620:WCD196620 WLY196620:WLZ196620 WVU196620:WVV196620 C262156:D262156 JI262156:JJ262156 TE262156:TF262156 ADA262156:ADB262156 AMW262156:AMX262156 AWS262156:AWT262156 BGO262156:BGP262156 BQK262156:BQL262156 CAG262156:CAH262156 CKC262156:CKD262156 CTY262156:CTZ262156 DDU262156:DDV262156 DNQ262156:DNR262156 DXM262156:DXN262156 EHI262156:EHJ262156 ERE262156:ERF262156 FBA262156:FBB262156 FKW262156:FKX262156 FUS262156:FUT262156 GEO262156:GEP262156 GOK262156:GOL262156 GYG262156:GYH262156 HIC262156:HID262156 HRY262156:HRZ262156 IBU262156:IBV262156 ILQ262156:ILR262156 IVM262156:IVN262156 JFI262156:JFJ262156 JPE262156:JPF262156 JZA262156:JZB262156 KIW262156:KIX262156 KSS262156:KST262156 LCO262156:LCP262156 LMK262156:LML262156 LWG262156:LWH262156 MGC262156:MGD262156 MPY262156:MPZ262156 MZU262156:MZV262156 NJQ262156:NJR262156 NTM262156:NTN262156 ODI262156:ODJ262156 ONE262156:ONF262156 OXA262156:OXB262156 PGW262156:PGX262156 PQS262156:PQT262156 QAO262156:QAP262156 QKK262156:QKL262156 QUG262156:QUH262156 REC262156:RED262156 RNY262156:RNZ262156 RXU262156:RXV262156 SHQ262156:SHR262156 SRM262156:SRN262156 TBI262156:TBJ262156 TLE262156:TLF262156 TVA262156:TVB262156 UEW262156:UEX262156 UOS262156:UOT262156 UYO262156:UYP262156 VIK262156:VIL262156 VSG262156:VSH262156 WCC262156:WCD262156 WLY262156:WLZ262156 WVU262156:WVV262156 C327692:D327692 JI327692:JJ327692 TE327692:TF327692 ADA327692:ADB327692 AMW327692:AMX327692 AWS327692:AWT327692 BGO327692:BGP327692 BQK327692:BQL327692 CAG327692:CAH327692 CKC327692:CKD327692 CTY327692:CTZ327692 DDU327692:DDV327692 DNQ327692:DNR327692 DXM327692:DXN327692 EHI327692:EHJ327692 ERE327692:ERF327692 FBA327692:FBB327692 FKW327692:FKX327692 FUS327692:FUT327692 GEO327692:GEP327692 GOK327692:GOL327692 GYG327692:GYH327692 HIC327692:HID327692 HRY327692:HRZ327692 IBU327692:IBV327692 ILQ327692:ILR327692 IVM327692:IVN327692 JFI327692:JFJ327692 JPE327692:JPF327692 JZA327692:JZB327692 KIW327692:KIX327692 KSS327692:KST327692 LCO327692:LCP327692 LMK327692:LML327692 LWG327692:LWH327692 MGC327692:MGD327692 MPY327692:MPZ327692 MZU327692:MZV327692 NJQ327692:NJR327692 NTM327692:NTN327692 ODI327692:ODJ327692 ONE327692:ONF327692 OXA327692:OXB327692 PGW327692:PGX327692 PQS327692:PQT327692 QAO327692:QAP327692 QKK327692:QKL327692 QUG327692:QUH327692 REC327692:RED327692 RNY327692:RNZ327692 RXU327692:RXV327692 SHQ327692:SHR327692 SRM327692:SRN327692 TBI327692:TBJ327692 TLE327692:TLF327692 TVA327692:TVB327692 UEW327692:UEX327692 UOS327692:UOT327692 UYO327692:UYP327692 VIK327692:VIL327692 VSG327692:VSH327692 WCC327692:WCD327692 WLY327692:WLZ327692 WVU327692:WVV327692 C393228:D393228 JI393228:JJ393228 TE393228:TF393228 ADA393228:ADB393228 AMW393228:AMX393228 AWS393228:AWT393228 BGO393228:BGP393228 BQK393228:BQL393228 CAG393228:CAH393228 CKC393228:CKD393228 CTY393228:CTZ393228 DDU393228:DDV393228 DNQ393228:DNR393228 DXM393228:DXN393228 EHI393228:EHJ393228 ERE393228:ERF393228 FBA393228:FBB393228 FKW393228:FKX393228 FUS393228:FUT393228 GEO393228:GEP393228 GOK393228:GOL393228 GYG393228:GYH393228 HIC393228:HID393228 HRY393228:HRZ393228 IBU393228:IBV393228 ILQ393228:ILR393228 IVM393228:IVN393228 JFI393228:JFJ393228 JPE393228:JPF393228 JZA393228:JZB393228 KIW393228:KIX393228 KSS393228:KST393228 LCO393228:LCP393228 LMK393228:LML393228 LWG393228:LWH393228 MGC393228:MGD393228 MPY393228:MPZ393228 MZU393228:MZV393228 NJQ393228:NJR393228 NTM393228:NTN393228 ODI393228:ODJ393228 ONE393228:ONF393228 OXA393228:OXB393228 PGW393228:PGX393228 PQS393228:PQT393228 QAO393228:QAP393228 QKK393228:QKL393228 QUG393228:QUH393228 REC393228:RED393228 RNY393228:RNZ393228 RXU393228:RXV393228 SHQ393228:SHR393228 SRM393228:SRN393228 TBI393228:TBJ393228 TLE393228:TLF393228 TVA393228:TVB393228 UEW393228:UEX393228 UOS393228:UOT393228 UYO393228:UYP393228 VIK393228:VIL393228 VSG393228:VSH393228 WCC393228:WCD393228 WLY393228:WLZ393228 WVU393228:WVV393228 C458764:D458764 JI458764:JJ458764 TE458764:TF458764 ADA458764:ADB458764 AMW458764:AMX458764 AWS458764:AWT458764 BGO458764:BGP458764 BQK458764:BQL458764 CAG458764:CAH458764 CKC458764:CKD458764 CTY458764:CTZ458764 DDU458764:DDV458764 DNQ458764:DNR458764 DXM458764:DXN458764 EHI458764:EHJ458764 ERE458764:ERF458764 FBA458764:FBB458764 FKW458764:FKX458764 FUS458764:FUT458764 GEO458764:GEP458764 GOK458764:GOL458764 GYG458764:GYH458764 HIC458764:HID458764 HRY458764:HRZ458764 IBU458764:IBV458764 ILQ458764:ILR458764 IVM458764:IVN458764 JFI458764:JFJ458764 JPE458764:JPF458764 JZA458764:JZB458764 KIW458764:KIX458764 KSS458764:KST458764 LCO458764:LCP458764 LMK458764:LML458764 LWG458764:LWH458764 MGC458764:MGD458764 MPY458764:MPZ458764 MZU458764:MZV458764 NJQ458764:NJR458764 NTM458764:NTN458764 ODI458764:ODJ458764 ONE458764:ONF458764 OXA458764:OXB458764 PGW458764:PGX458764 PQS458764:PQT458764 QAO458764:QAP458764 QKK458764:QKL458764 QUG458764:QUH458764 REC458764:RED458764 RNY458764:RNZ458764 RXU458764:RXV458764 SHQ458764:SHR458764 SRM458764:SRN458764 TBI458764:TBJ458764 TLE458764:TLF458764 TVA458764:TVB458764 UEW458764:UEX458764 UOS458764:UOT458764 UYO458764:UYP458764 VIK458764:VIL458764 VSG458764:VSH458764 WCC458764:WCD458764 WLY458764:WLZ458764 WVU458764:WVV458764 C524300:D524300 JI524300:JJ524300 TE524300:TF524300 ADA524300:ADB524300 AMW524300:AMX524300 AWS524300:AWT524300 BGO524300:BGP524300 BQK524300:BQL524300 CAG524300:CAH524300 CKC524300:CKD524300 CTY524300:CTZ524300 DDU524300:DDV524300 DNQ524300:DNR524300 DXM524300:DXN524300 EHI524300:EHJ524300 ERE524300:ERF524300 FBA524300:FBB524300 FKW524300:FKX524300 FUS524300:FUT524300 GEO524300:GEP524300 GOK524300:GOL524300 GYG524300:GYH524300 HIC524300:HID524300 HRY524300:HRZ524300 IBU524300:IBV524300 ILQ524300:ILR524300 IVM524300:IVN524300 JFI524300:JFJ524300 JPE524300:JPF524300 JZA524300:JZB524300 KIW524300:KIX524300 KSS524300:KST524300 LCO524300:LCP524300 LMK524300:LML524300 LWG524300:LWH524300 MGC524300:MGD524300 MPY524300:MPZ524300 MZU524300:MZV524300 NJQ524300:NJR524300 NTM524300:NTN524300 ODI524300:ODJ524300 ONE524300:ONF524300 OXA524300:OXB524300 PGW524300:PGX524300 PQS524300:PQT524300 QAO524300:QAP524300 QKK524300:QKL524300 QUG524300:QUH524300 REC524300:RED524300 RNY524300:RNZ524300 RXU524300:RXV524300 SHQ524300:SHR524300 SRM524300:SRN524300 TBI524300:TBJ524300 TLE524300:TLF524300 TVA524300:TVB524300 UEW524300:UEX524300 UOS524300:UOT524300 UYO524300:UYP524300 VIK524300:VIL524300 VSG524300:VSH524300 WCC524300:WCD524300 WLY524300:WLZ524300 WVU524300:WVV524300 C589836:D589836 JI589836:JJ589836 TE589836:TF589836 ADA589836:ADB589836 AMW589836:AMX589836 AWS589836:AWT589836 BGO589836:BGP589836 BQK589836:BQL589836 CAG589836:CAH589836 CKC589836:CKD589836 CTY589836:CTZ589836 DDU589836:DDV589836 DNQ589836:DNR589836 DXM589836:DXN589836 EHI589836:EHJ589836 ERE589836:ERF589836 FBA589836:FBB589836 FKW589836:FKX589836 FUS589836:FUT589836 GEO589836:GEP589836 GOK589836:GOL589836 GYG589836:GYH589836 HIC589836:HID589836 HRY589836:HRZ589836 IBU589836:IBV589836 ILQ589836:ILR589836 IVM589836:IVN589836 JFI589836:JFJ589836 JPE589836:JPF589836 JZA589836:JZB589836 KIW589836:KIX589836 KSS589836:KST589836 LCO589836:LCP589836 LMK589836:LML589836 LWG589836:LWH589836 MGC589836:MGD589836 MPY589836:MPZ589836 MZU589836:MZV589836 NJQ589836:NJR589836 NTM589836:NTN589836 ODI589836:ODJ589836 ONE589836:ONF589836 OXA589836:OXB589836 PGW589836:PGX589836 PQS589836:PQT589836 QAO589836:QAP589836 QKK589836:QKL589836 QUG589836:QUH589836 REC589836:RED589836 RNY589836:RNZ589836 RXU589836:RXV589836 SHQ589836:SHR589836 SRM589836:SRN589836 TBI589836:TBJ589836 TLE589836:TLF589836 TVA589836:TVB589836 UEW589836:UEX589836 UOS589836:UOT589836 UYO589836:UYP589836 VIK589836:VIL589836 VSG589836:VSH589836 WCC589836:WCD589836 WLY589836:WLZ589836 WVU589836:WVV589836 C655372:D655372 JI655372:JJ655372 TE655372:TF655372 ADA655372:ADB655372 AMW655372:AMX655372 AWS655372:AWT655372 BGO655372:BGP655372 BQK655372:BQL655372 CAG655372:CAH655372 CKC655372:CKD655372 CTY655372:CTZ655372 DDU655372:DDV655372 DNQ655372:DNR655372 DXM655372:DXN655372 EHI655372:EHJ655372 ERE655372:ERF655372 FBA655372:FBB655372 FKW655372:FKX655372 FUS655372:FUT655372 GEO655372:GEP655372 GOK655372:GOL655372 GYG655372:GYH655372 HIC655372:HID655372 HRY655372:HRZ655372 IBU655372:IBV655372 ILQ655372:ILR655372 IVM655372:IVN655372 JFI655372:JFJ655372 JPE655372:JPF655372 JZA655372:JZB655372 KIW655372:KIX655372 KSS655372:KST655372 LCO655372:LCP655372 LMK655372:LML655372 LWG655372:LWH655372 MGC655372:MGD655372 MPY655372:MPZ655372 MZU655372:MZV655372 NJQ655372:NJR655372 NTM655372:NTN655372 ODI655372:ODJ655372 ONE655372:ONF655372 OXA655372:OXB655372 PGW655372:PGX655372 PQS655372:PQT655372 QAO655372:QAP655372 QKK655372:QKL655372 QUG655372:QUH655372 REC655372:RED655372 RNY655372:RNZ655372 RXU655372:RXV655372 SHQ655372:SHR655372 SRM655372:SRN655372 TBI655372:TBJ655372 TLE655372:TLF655372 TVA655372:TVB655372 UEW655372:UEX655372 UOS655372:UOT655372 UYO655372:UYP655372 VIK655372:VIL655372 VSG655372:VSH655372 WCC655372:WCD655372 WLY655372:WLZ655372 WVU655372:WVV655372 C720908:D720908 JI720908:JJ720908 TE720908:TF720908 ADA720908:ADB720908 AMW720908:AMX720908 AWS720908:AWT720908 BGO720908:BGP720908 BQK720908:BQL720908 CAG720908:CAH720908 CKC720908:CKD720908 CTY720908:CTZ720908 DDU720908:DDV720908 DNQ720908:DNR720908 DXM720908:DXN720908 EHI720908:EHJ720908 ERE720908:ERF720908 FBA720908:FBB720908 FKW720908:FKX720908 FUS720908:FUT720908 GEO720908:GEP720908 GOK720908:GOL720908 GYG720908:GYH720908 HIC720908:HID720908 HRY720908:HRZ720908 IBU720908:IBV720908 ILQ720908:ILR720908 IVM720908:IVN720908 JFI720908:JFJ720908 JPE720908:JPF720908 JZA720908:JZB720908 KIW720908:KIX720908 KSS720908:KST720908 LCO720908:LCP720908 LMK720908:LML720908 LWG720908:LWH720908 MGC720908:MGD720908 MPY720908:MPZ720908 MZU720908:MZV720908 NJQ720908:NJR720908 NTM720908:NTN720908 ODI720908:ODJ720908 ONE720908:ONF720908 OXA720908:OXB720908 PGW720908:PGX720908 PQS720908:PQT720908 QAO720908:QAP720908 QKK720908:QKL720908 QUG720908:QUH720908 REC720908:RED720908 RNY720908:RNZ720908 RXU720908:RXV720908 SHQ720908:SHR720908 SRM720908:SRN720908 TBI720908:TBJ720908 TLE720908:TLF720908 TVA720908:TVB720908 UEW720908:UEX720908 UOS720908:UOT720908 UYO720908:UYP720908 VIK720908:VIL720908 VSG720908:VSH720908 WCC720908:WCD720908 WLY720908:WLZ720908 WVU720908:WVV720908 C786444:D786444 JI786444:JJ786444 TE786444:TF786444 ADA786444:ADB786444 AMW786444:AMX786444 AWS786444:AWT786444 BGO786444:BGP786444 BQK786444:BQL786444 CAG786444:CAH786444 CKC786444:CKD786444 CTY786444:CTZ786444 DDU786444:DDV786444 DNQ786444:DNR786444 DXM786444:DXN786444 EHI786444:EHJ786444 ERE786444:ERF786444 FBA786444:FBB786444 FKW786444:FKX786444 FUS786444:FUT786444 GEO786444:GEP786444 GOK786444:GOL786444 GYG786444:GYH786444 HIC786444:HID786444 HRY786444:HRZ786444 IBU786444:IBV786444 ILQ786444:ILR786444 IVM786444:IVN786444 JFI786444:JFJ786444 JPE786444:JPF786444 JZA786444:JZB786444 KIW786444:KIX786444 KSS786444:KST786444 LCO786444:LCP786444 LMK786444:LML786444 LWG786444:LWH786444 MGC786444:MGD786444 MPY786444:MPZ786444 MZU786444:MZV786444 NJQ786444:NJR786444 NTM786444:NTN786444 ODI786444:ODJ786444 ONE786444:ONF786444 OXA786444:OXB786444 PGW786444:PGX786444 PQS786444:PQT786444 QAO786444:QAP786444 QKK786444:QKL786444 QUG786444:QUH786444 REC786444:RED786444 RNY786444:RNZ786444 RXU786444:RXV786444 SHQ786444:SHR786444 SRM786444:SRN786444 TBI786444:TBJ786444 TLE786444:TLF786444 TVA786444:TVB786444 UEW786444:UEX786444 UOS786444:UOT786444 UYO786444:UYP786444 VIK786444:VIL786444 VSG786444:VSH786444 WCC786444:WCD786444 WLY786444:WLZ786444 WVU786444:WVV786444 C851980:D851980 JI851980:JJ851980 TE851980:TF851980 ADA851980:ADB851980 AMW851980:AMX851980 AWS851980:AWT851980 BGO851980:BGP851980 BQK851980:BQL851980 CAG851980:CAH851980 CKC851980:CKD851980 CTY851980:CTZ851980 DDU851980:DDV851980 DNQ851980:DNR851980 DXM851980:DXN851980 EHI851980:EHJ851980 ERE851980:ERF851980 FBA851980:FBB851980 FKW851980:FKX851980 FUS851980:FUT851980 GEO851980:GEP851980 GOK851980:GOL851980 GYG851980:GYH851980 HIC851980:HID851980 HRY851980:HRZ851980 IBU851980:IBV851980 ILQ851980:ILR851980 IVM851980:IVN851980 JFI851980:JFJ851980 JPE851980:JPF851980 JZA851980:JZB851980 KIW851980:KIX851980 KSS851980:KST851980 LCO851980:LCP851980 LMK851980:LML851980 LWG851980:LWH851980 MGC851980:MGD851980 MPY851980:MPZ851980 MZU851980:MZV851980 NJQ851980:NJR851980 NTM851980:NTN851980 ODI851980:ODJ851980 ONE851980:ONF851980 OXA851980:OXB851980 PGW851980:PGX851980 PQS851980:PQT851980 QAO851980:QAP851980 QKK851980:QKL851980 QUG851980:QUH851980 REC851980:RED851980 RNY851980:RNZ851980 RXU851980:RXV851980 SHQ851980:SHR851980 SRM851980:SRN851980 TBI851980:TBJ851980 TLE851980:TLF851980 TVA851980:TVB851980 UEW851980:UEX851980 UOS851980:UOT851980 UYO851980:UYP851980 VIK851980:VIL851980 VSG851980:VSH851980 WCC851980:WCD851980 WLY851980:WLZ851980 WVU851980:WVV851980 C917516:D917516 JI917516:JJ917516 TE917516:TF917516 ADA917516:ADB917516 AMW917516:AMX917516 AWS917516:AWT917516 BGO917516:BGP917516 BQK917516:BQL917516 CAG917516:CAH917516 CKC917516:CKD917516 CTY917516:CTZ917516 DDU917516:DDV917516 DNQ917516:DNR917516 DXM917516:DXN917516 EHI917516:EHJ917516 ERE917516:ERF917516 FBA917516:FBB917516 FKW917516:FKX917516 FUS917516:FUT917516 GEO917516:GEP917516 GOK917516:GOL917516 GYG917516:GYH917516 HIC917516:HID917516 HRY917516:HRZ917516 IBU917516:IBV917516 ILQ917516:ILR917516 IVM917516:IVN917516 JFI917516:JFJ917516 JPE917516:JPF917516 JZA917516:JZB917516 KIW917516:KIX917516 KSS917516:KST917516 LCO917516:LCP917516 LMK917516:LML917516 LWG917516:LWH917516 MGC917516:MGD917516 MPY917516:MPZ917516 MZU917516:MZV917516 NJQ917516:NJR917516 NTM917516:NTN917516 ODI917516:ODJ917516 ONE917516:ONF917516 OXA917516:OXB917516 PGW917516:PGX917516 PQS917516:PQT917516 QAO917516:QAP917516 QKK917516:QKL917516 QUG917516:QUH917516 REC917516:RED917516 RNY917516:RNZ917516 RXU917516:RXV917516 SHQ917516:SHR917516 SRM917516:SRN917516 TBI917516:TBJ917516 TLE917516:TLF917516 TVA917516:TVB917516 UEW917516:UEX917516 UOS917516:UOT917516 UYO917516:UYP917516 VIK917516:VIL917516 VSG917516:VSH917516 WCC917516:WCD917516 WLY917516:WLZ917516 WVU917516:WVV917516 C983052:D983052 JI983052:JJ983052 TE983052:TF983052 ADA983052:ADB983052 AMW983052:AMX983052 AWS983052:AWT983052 BGO983052:BGP983052 BQK983052:BQL983052 CAG983052:CAH983052 CKC983052:CKD983052 CTY983052:CTZ983052 DDU983052:DDV983052 DNQ983052:DNR983052 DXM983052:DXN983052 EHI983052:EHJ983052 ERE983052:ERF983052 FBA983052:FBB983052 FKW983052:FKX983052 FUS983052:FUT983052 GEO983052:GEP983052 GOK983052:GOL983052 GYG983052:GYH983052 HIC983052:HID983052 HRY983052:HRZ983052 IBU983052:IBV983052 ILQ983052:ILR983052 IVM983052:IVN983052 JFI983052:JFJ983052 JPE983052:JPF983052 JZA983052:JZB983052 KIW983052:KIX983052 KSS983052:KST983052 LCO983052:LCP983052 LMK983052:LML983052 LWG983052:LWH983052 MGC983052:MGD983052 MPY983052:MPZ983052 MZU983052:MZV983052 NJQ983052:NJR983052 NTM983052:NTN983052 ODI983052:ODJ983052 ONE983052:ONF983052 OXA983052:OXB983052 PGW983052:PGX983052 PQS983052:PQT983052 QAO983052:QAP983052 QKK983052:QKL983052 QUG983052:QUH983052 REC983052:RED983052 RNY983052:RNZ983052 RXU983052:RXV983052 SHQ983052:SHR983052 SRM983052:SRN983052 TBI983052:TBJ983052 TLE983052:TLF983052 TVA983052:TVB983052 UEW983052:UEX983052 UOS983052:UOT983052 UYO983052:UYP983052 VIK983052:VIL983052 VSG983052:VSH983052 WCC983052:WCD983052 WLY983052:WLZ983052">
      <formula1>POL</formula1>
    </dataValidation>
    <dataValidation type="list" allowBlank="1" showInputMessage="1" showErrorMessage="1" sqref="C6:S6">
      <formula1>POLI</formula1>
    </dataValidation>
    <dataValidation type="list" allowBlank="1" showInputMessage="1" showErrorMessage="1" sqref="WVT983063:WVT983072 JH20:JH32 TD20:TD32 ACZ20:ACZ32 AMV20:AMV32 AWR20:AWR32 BGN20:BGN32 BQJ20:BQJ32 CAF20:CAF32 CKB20:CKB32 CTX20:CTX32 DDT20:DDT32 DNP20:DNP32 DXL20:DXL32 EHH20:EHH32 ERD20:ERD32 FAZ20:FAZ32 FKV20:FKV32 FUR20:FUR32 GEN20:GEN32 GOJ20:GOJ32 GYF20:GYF32 HIB20:HIB32 HRX20:HRX32 IBT20:IBT32 ILP20:ILP32 IVL20:IVL32 JFH20:JFH32 JPD20:JPD32 JYZ20:JYZ32 KIV20:KIV32 KSR20:KSR32 LCN20:LCN32 LMJ20:LMJ32 LWF20:LWF32 MGB20:MGB32 MPX20:MPX32 MZT20:MZT32 NJP20:NJP32 NTL20:NTL32 ODH20:ODH32 OND20:OND32 OWZ20:OWZ32 PGV20:PGV32 PQR20:PQR32 QAN20:QAN32 QKJ20:QKJ32 QUF20:QUF32 REB20:REB32 RNX20:RNX32 RXT20:RXT32 SHP20:SHP32 SRL20:SRL32 TBH20:TBH32 TLD20:TLD32 TUZ20:TUZ32 UEV20:UEV32 UOR20:UOR32 UYN20:UYN32 VIJ20:VIJ32 VSF20:VSF32 WCB20:WCB32 WLX20:WLX32 WVT20:WVT32 B65559:B65568 JH65559:JH65568 TD65559:TD65568 ACZ65559:ACZ65568 AMV65559:AMV65568 AWR65559:AWR65568 BGN65559:BGN65568 BQJ65559:BQJ65568 CAF65559:CAF65568 CKB65559:CKB65568 CTX65559:CTX65568 DDT65559:DDT65568 DNP65559:DNP65568 DXL65559:DXL65568 EHH65559:EHH65568 ERD65559:ERD65568 FAZ65559:FAZ65568 FKV65559:FKV65568 FUR65559:FUR65568 GEN65559:GEN65568 GOJ65559:GOJ65568 GYF65559:GYF65568 HIB65559:HIB65568 HRX65559:HRX65568 IBT65559:IBT65568 ILP65559:ILP65568 IVL65559:IVL65568 JFH65559:JFH65568 JPD65559:JPD65568 JYZ65559:JYZ65568 KIV65559:KIV65568 KSR65559:KSR65568 LCN65559:LCN65568 LMJ65559:LMJ65568 LWF65559:LWF65568 MGB65559:MGB65568 MPX65559:MPX65568 MZT65559:MZT65568 NJP65559:NJP65568 NTL65559:NTL65568 ODH65559:ODH65568 OND65559:OND65568 OWZ65559:OWZ65568 PGV65559:PGV65568 PQR65559:PQR65568 QAN65559:QAN65568 QKJ65559:QKJ65568 QUF65559:QUF65568 REB65559:REB65568 RNX65559:RNX65568 RXT65559:RXT65568 SHP65559:SHP65568 SRL65559:SRL65568 TBH65559:TBH65568 TLD65559:TLD65568 TUZ65559:TUZ65568 UEV65559:UEV65568 UOR65559:UOR65568 UYN65559:UYN65568 VIJ65559:VIJ65568 VSF65559:VSF65568 WCB65559:WCB65568 WLX65559:WLX65568 WVT65559:WVT65568 B131095:B131104 JH131095:JH131104 TD131095:TD131104 ACZ131095:ACZ131104 AMV131095:AMV131104 AWR131095:AWR131104 BGN131095:BGN131104 BQJ131095:BQJ131104 CAF131095:CAF131104 CKB131095:CKB131104 CTX131095:CTX131104 DDT131095:DDT131104 DNP131095:DNP131104 DXL131095:DXL131104 EHH131095:EHH131104 ERD131095:ERD131104 FAZ131095:FAZ131104 FKV131095:FKV131104 FUR131095:FUR131104 GEN131095:GEN131104 GOJ131095:GOJ131104 GYF131095:GYF131104 HIB131095:HIB131104 HRX131095:HRX131104 IBT131095:IBT131104 ILP131095:ILP131104 IVL131095:IVL131104 JFH131095:JFH131104 JPD131095:JPD131104 JYZ131095:JYZ131104 KIV131095:KIV131104 KSR131095:KSR131104 LCN131095:LCN131104 LMJ131095:LMJ131104 LWF131095:LWF131104 MGB131095:MGB131104 MPX131095:MPX131104 MZT131095:MZT131104 NJP131095:NJP131104 NTL131095:NTL131104 ODH131095:ODH131104 OND131095:OND131104 OWZ131095:OWZ131104 PGV131095:PGV131104 PQR131095:PQR131104 QAN131095:QAN131104 QKJ131095:QKJ131104 QUF131095:QUF131104 REB131095:REB131104 RNX131095:RNX131104 RXT131095:RXT131104 SHP131095:SHP131104 SRL131095:SRL131104 TBH131095:TBH131104 TLD131095:TLD131104 TUZ131095:TUZ131104 UEV131095:UEV131104 UOR131095:UOR131104 UYN131095:UYN131104 VIJ131095:VIJ131104 VSF131095:VSF131104 WCB131095:WCB131104 WLX131095:WLX131104 WVT131095:WVT131104 B196631:B196640 JH196631:JH196640 TD196631:TD196640 ACZ196631:ACZ196640 AMV196631:AMV196640 AWR196631:AWR196640 BGN196631:BGN196640 BQJ196631:BQJ196640 CAF196631:CAF196640 CKB196631:CKB196640 CTX196631:CTX196640 DDT196631:DDT196640 DNP196631:DNP196640 DXL196631:DXL196640 EHH196631:EHH196640 ERD196631:ERD196640 FAZ196631:FAZ196640 FKV196631:FKV196640 FUR196631:FUR196640 GEN196631:GEN196640 GOJ196631:GOJ196640 GYF196631:GYF196640 HIB196631:HIB196640 HRX196631:HRX196640 IBT196631:IBT196640 ILP196631:ILP196640 IVL196631:IVL196640 JFH196631:JFH196640 JPD196631:JPD196640 JYZ196631:JYZ196640 KIV196631:KIV196640 KSR196631:KSR196640 LCN196631:LCN196640 LMJ196631:LMJ196640 LWF196631:LWF196640 MGB196631:MGB196640 MPX196631:MPX196640 MZT196631:MZT196640 NJP196631:NJP196640 NTL196631:NTL196640 ODH196631:ODH196640 OND196631:OND196640 OWZ196631:OWZ196640 PGV196631:PGV196640 PQR196631:PQR196640 QAN196631:QAN196640 QKJ196631:QKJ196640 QUF196631:QUF196640 REB196631:REB196640 RNX196631:RNX196640 RXT196631:RXT196640 SHP196631:SHP196640 SRL196631:SRL196640 TBH196631:TBH196640 TLD196631:TLD196640 TUZ196631:TUZ196640 UEV196631:UEV196640 UOR196631:UOR196640 UYN196631:UYN196640 VIJ196631:VIJ196640 VSF196631:VSF196640 WCB196631:WCB196640 WLX196631:WLX196640 WVT196631:WVT196640 B262167:B262176 JH262167:JH262176 TD262167:TD262176 ACZ262167:ACZ262176 AMV262167:AMV262176 AWR262167:AWR262176 BGN262167:BGN262176 BQJ262167:BQJ262176 CAF262167:CAF262176 CKB262167:CKB262176 CTX262167:CTX262176 DDT262167:DDT262176 DNP262167:DNP262176 DXL262167:DXL262176 EHH262167:EHH262176 ERD262167:ERD262176 FAZ262167:FAZ262176 FKV262167:FKV262176 FUR262167:FUR262176 GEN262167:GEN262176 GOJ262167:GOJ262176 GYF262167:GYF262176 HIB262167:HIB262176 HRX262167:HRX262176 IBT262167:IBT262176 ILP262167:ILP262176 IVL262167:IVL262176 JFH262167:JFH262176 JPD262167:JPD262176 JYZ262167:JYZ262176 KIV262167:KIV262176 KSR262167:KSR262176 LCN262167:LCN262176 LMJ262167:LMJ262176 LWF262167:LWF262176 MGB262167:MGB262176 MPX262167:MPX262176 MZT262167:MZT262176 NJP262167:NJP262176 NTL262167:NTL262176 ODH262167:ODH262176 OND262167:OND262176 OWZ262167:OWZ262176 PGV262167:PGV262176 PQR262167:PQR262176 QAN262167:QAN262176 QKJ262167:QKJ262176 QUF262167:QUF262176 REB262167:REB262176 RNX262167:RNX262176 RXT262167:RXT262176 SHP262167:SHP262176 SRL262167:SRL262176 TBH262167:TBH262176 TLD262167:TLD262176 TUZ262167:TUZ262176 UEV262167:UEV262176 UOR262167:UOR262176 UYN262167:UYN262176 VIJ262167:VIJ262176 VSF262167:VSF262176 WCB262167:WCB262176 WLX262167:WLX262176 WVT262167:WVT262176 B327703:B327712 JH327703:JH327712 TD327703:TD327712 ACZ327703:ACZ327712 AMV327703:AMV327712 AWR327703:AWR327712 BGN327703:BGN327712 BQJ327703:BQJ327712 CAF327703:CAF327712 CKB327703:CKB327712 CTX327703:CTX327712 DDT327703:DDT327712 DNP327703:DNP327712 DXL327703:DXL327712 EHH327703:EHH327712 ERD327703:ERD327712 FAZ327703:FAZ327712 FKV327703:FKV327712 FUR327703:FUR327712 GEN327703:GEN327712 GOJ327703:GOJ327712 GYF327703:GYF327712 HIB327703:HIB327712 HRX327703:HRX327712 IBT327703:IBT327712 ILP327703:ILP327712 IVL327703:IVL327712 JFH327703:JFH327712 JPD327703:JPD327712 JYZ327703:JYZ327712 KIV327703:KIV327712 KSR327703:KSR327712 LCN327703:LCN327712 LMJ327703:LMJ327712 LWF327703:LWF327712 MGB327703:MGB327712 MPX327703:MPX327712 MZT327703:MZT327712 NJP327703:NJP327712 NTL327703:NTL327712 ODH327703:ODH327712 OND327703:OND327712 OWZ327703:OWZ327712 PGV327703:PGV327712 PQR327703:PQR327712 QAN327703:QAN327712 QKJ327703:QKJ327712 QUF327703:QUF327712 REB327703:REB327712 RNX327703:RNX327712 RXT327703:RXT327712 SHP327703:SHP327712 SRL327703:SRL327712 TBH327703:TBH327712 TLD327703:TLD327712 TUZ327703:TUZ327712 UEV327703:UEV327712 UOR327703:UOR327712 UYN327703:UYN327712 VIJ327703:VIJ327712 VSF327703:VSF327712 WCB327703:WCB327712 WLX327703:WLX327712 WVT327703:WVT327712 B393239:B393248 JH393239:JH393248 TD393239:TD393248 ACZ393239:ACZ393248 AMV393239:AMV393248 AWR393239:AWR393248 BGN393239:BGN393248 BQJ393239:BQJ393248 CAF393239:CAF393248 CKB393239:CKB393248 CTX393239:CTX393248 DDT393239:DDT393248 DNP393239:DNP393248 DXL393239:DXL393248 EHH393239:EHH393248 ERD393239:ERD393248 FAZ393239:FAZ393248 FKV393239:FKV393248 FUR393239:FUR393248 GEN393239:GEN393248 GOJ393239:GOJ393248 GYF393239:GYF393248 HIB393239:HIB393248 HRX393239:HRX393248 IBT393239:IBT393248 ILP393239:ILP393248 IVL393239:IVL393248 JFH393239:JFH393248 JPD393239:JPD393248 JYZ393239:JYZ393248 KIV393239:KIV393248 KSR393239:KSR393248 LCN393239:LCN393248 LMJ393239:LMJ393248 LWF393239:LWF393248 MGB393239:MGB393248 MPX393239:MPX393248 MZT393239:MZT393248 NJP393239:NJP393248 NTL393239:NTL393248 ODH393239:ODH393248 OND393239:OND393248 OWZ393239:OWZ393248 PGV393239:PGV393248 PQR393239:PQR393248 QAN393239:QAN393248 QKJ393239:QKJ393248 QUF393239:QUF393248 REB393239:REB393248 RNX393239:RNX393248 RXT393239:RXT393248 SHP393239:SHP393248 SRL393239:SRL393248 TBH393239:TBH393248 TLD393239:TLD393248 TUZ393239:TUZ393248 UEV393239:UEV393248 UOR393239:UOR393248 UYN393239:UYN393248 VIJ393239:VIJ393248 VSF393239:VSF393248 WCB393239:WCB393248 WLX393239:WLX393248 WVT393239:WVT393248 B458775:B458784 JH458775:JH458784 TD458775:TD458784 ACZ458775:ACZ458784 AMV458775:AMV458784 AWR458775:AWR458784 BGN458775:BGN458784 BQJ458775:BQJ458784 CAF458775:CAF458784 CKB458775:CKB458784 CTX458775:CTX458784 DDT458775:DDT458784 DNP458775:DNP458784 DXL458775:DXL458784 EHH458775:EHH458784 ERD458775:ERD458784 FAZ458775:FAZ458784 FKV458775:FKV458784 FUR458775:FUR458784 GEN458775:GEN458784 GOJ458775:GOJ458784 GYF458775:GYF458784 HIB458775:HIB458784 HRX458775:HRX458784 IBT458775:IBT458784 ILP458775:ILP458784 IVL458775:IVL458784 JFH458775:JFH458784 JPD458775:JPD458784 JYZ458775:JYZ458784 KIV458775:KIV458784 KSR458775:KSR458784 LCN458775:LCN458784 LMJ458775:LMJ458784 LWF458775:LWF458784 MGB458775:MGB458784 MPX458775:MPX458784 MZT458775:MZT458784 NJP458775:NJP458784 NTL458775:NTL458784 ODH458775:ODH458784 OND458775:OND458784 OWZ458775:OWZ458784 PGV458775:PGV458784 PQR458775:PQR458784 QAN458775:QAN458784 QKJ458775:QKJ458784 QUF458775:QUF458784 REB458775:REB458784 RNX458775:RNX458784 RXT458775:RXT458784 SHP458775:SHP458784 SRL458775:SRL458784 TBH458775:TBH458784 TLD458775:TLD458784 TUZ458775:TUZ458784 UEV458775:UEV458784 UOR458775:UOR458784 UYN458775:UYN458784 VIJ458775:VIJ458784 VSF458775:VSF458784 WCB458775:WCB458784 WLX458775:WLX458784 WVT458775:WVT458784 B524311:B524320 JH524311:JH524320 TD524311:TD524320 ACZ524311:ACZ524320 AMV524311:AMV524320 AWR524311:AWR524320 BGN524311:BGN524320 BQJ524311:BQJ524320 CAF524311:CAF524320 CKB524311:CKB524320 CTX524311:CTX524320 DDT524311:DDT524320 DNP524311:DNP524320 DXL524311:DXL524320 EHH524311:EHH524320 ERD524311:ERD524320 FAZ524311:FAZ524320 FKV524311:FKV524320 FUR524311:FUR524320 GEN524311:GEN524320 GOJ524311:GOJ524320 GYF524311:GYF524320 HIB524311:HIB524320 HRX524311:HRX524320 IBT524311:IBT524320 ILP524311:ILP524320 IVL524311:IVL524320 JFH524311:JFH524320 JPD524311:JPD524320 JYZ524311:JYZ524320 KIV524311:KIV524320 KSR524311:KSR524320 LCN524311:LCN524320 LMJ524311:LMJ524320 LWF524311:LWF524320 MGB524311:MGB524320 MPX524311:MPX524320 MZT524311:MZT524320 NJP524311:NJP524320 NTL524311:NTL524320 ODH524311:ODH524320 OND524311:OND524320 OWZ524311:OWZ524320 PGV524311:PGV524320 PQR524311:PQR524320 QAN524311:QAN524320 QKJ524311:QKJ524320 QUF524311:QUF524320 REB524311:REB524320 RNX524311:RNX524320 RXT524311:RXT524320 SHP524311:SHP524320 SRL524311:SRL524320 TBH524311:TBH524320 TLD524311:TLD524320 TUZ524311:TUZ524320 UEV524311:UEV524320 UOR524311:UOR524320 UYN524311:UYN524320 VIJ524311:VIJ524320 VSF524311:VSF524320 WCB524311:WCB524320 WLX524311:WLX524320 WVT524311:WVT524320 B589847:B589856 JH589847:JH589856 TD589847:TD589856 ACZ589847:ACZ589856 AMV589847:AMV589856 AWR589847:AWR589856 BGN589847:BGN589856 BQJ589847:BQJ589856 CAF589847:CAF589856 CKB589847:CKB589856 CTX589847:CTX589856 DDT589847:DDT589856 DNP589847:DNP589856 DXL589847:DXL589856 EHH589847:EHH589856 ERD589847:ERD589856 FAZ589847:FAZ589856 FKV589847:FKV589856 FUR589847:FUR589856 GEN589847:GEN589856 GOJ589847:GOJ589856 GYF589847:GYF589856 HIB589847:HIB589856 HRX589847:HRX589856 IBT589847:IBT589856 ILP589847:ILP589856 IVL589847:IVL589856 JFH589847:JFH589856 JPD589847:JPD589856 JYZ589847:JYZ589856 KIV589847:KIV589856 KSR589847:KSR589856 LCN589847:LCN589856 LMJ589847:LMJ589856 LWF589847:LWF589856 MGB589847:MGB589856 MPX589847:MPX589856 MZT589847:MZT589856 NJP589847:NJP589856 NTL589847:NTL589856 ODH589847:ODH589856 OND589847:OND589856 OWZ589847:OWZ589856 PGV589847:PGV589856 PQR589847:PQR589856 QAN589847:QAN589856 QKJ589847:QKJ589856 QUF589847:QUF589856 REB589847:REB589856 RNX589847:RNX589856 RXT589847:RXT589856 SHP589847:SHP589856 SRL589847:SRL589856 TBH589847:TBH589856 TLD589847:TLD589856 TUZ589847:TUZ589856 UEV589847:UEV589856 UOR589847:UOR589856 UYN589847:UYN589856 VIJ589847:VIJ589856 VSF589847:VSF589856 WCB589847:WCB589856 WLX589847:WLX589856 WVT589847:WVT589856 B655383:B655392 JH655383:JH655392 TD655383:TD655392 ACZ655383:ACZ655392 AMV655383:AMV655392 AWR655383:AWR655392 BGN655383:BGN655392 BQJ655383:BQJ655392 CAF655383:CAF655392 CKB655383:CKB655392 CTX655383:CTX655392 DDT655383:DDT655392 DNP655383:DNP655392 DXL655383:DXL655392 EHH655383:EHH655392 ERD655383:ERD655392 FAZ655383:FAZ655392 FKV655383:FKV655392 FUR655383:FUR655392 GEN655383:GEN655392 GOJ655383:GOJ655392 GYF655383:GYF655392 HIB655383:HIB655392 HRX655383:HRX655392 IBT655383:IBT655392 ILP655383:ILP655392 IVL655383:IVL655392 JFH655383:JFH655392 JPD655383:JPD655392 JYZ655383:JYZ655392 KIV655383:KIV655392 KSR655383:KSR655392 LCN655383:LCN655392 LMJ655383:LMJ655392 LWF655383:LWF655392 MGB655383:MGB655392 MPX655383:MPX655392 MZT655383:MZT655392 NJP655383:NJP655392 NTL655383:NTL655392 ODH655383:ODH655392 OND655383:OND655392 OWZ655383:OWZ655392 PGV655383:PGV655392 PQR655383:PQR655392 QAN655383:QAN655392 QKJ655383:QKJ655392 QUF655383:QUF655392 REB655383:REB655392 RNX655383:RNX655392 RXT655383:RXT655392 SHP655383:SHP655392 SRL655383:SRL655392 TBH655383:TBH655392 TLD655383:TLD655392 TUZ655383:TUZ655392 UEV655383:UEV655392 UOR655383:UOR655392 UYN655383:UYN655392 VIJ655383:VIJ655392 VSF655383:VSF655392 WCB655383:WCB655392 WLX655383:WLX655392 WVT655383:WVT655392 B720919:B720928 JH720919:JH720928 TD720919:TD720928 ACZ720919:ACZ720928 AMV720919:AMV720928 AWR720919:AWR720928 BGN720919:BGN720928 BQJ720919:BQJ720928 CAF720919:CAF720928 CKB720919:CKB720928 CTX720919:CTX720928 DDT720919:DDT720928 DNP720919:DNP720928 DXL720919:DXL720928 EHH720919:EHH720928 ERD720919:ERD720928 FAZ720919:FAZ720928 FKV720919:FKV720928 FUR720919:FUR720928 GEN720919:GEN720928 GOJ720919:GOJ720928 GYF720919:GYF720928 HIB720919:HIB720928 HRX720919:HRX720928 IBT720919:IBT720928 ILP720919:ILP720928 IVL720919:IVL720928 JFH720919:JFH720928 JPD720919:JPD720928 JYZ720919:JYZ720928 KIV720919:KIV720928 KSR720919:KSR720928 LCN720919:LCN720928 LMJ720919:LMJ720928 LWF720919:LWF720928 MGB720919:MGB720928 MPX720919:MPX720928 MZT720919:MZT720928 NJP720919:NJP720928 NTL720919:NTL720928 ODH720919:ODH720928 OND720919:OND720928 OWZ720919:OWZ720928 PGV720919:PGV720928 PQR720919:PQR720928 QAN720919:QAN720928 QKJ720919:QKJ720928 QUF720919:QUF720928 REB720919:REB720928 RNX720919:RNX720928 RXT720919:RXT720928 SHP720919:SHP720928 SRL720919:SRL720928 TBH720919:TBH720928 TLD720919:TLD720928 TUZ720919:TUZ720928 UEV720919:UEV720928 UOR720919:UOR720928 UYN720919:UYN720928 VIJ720919:VIJ720928 VSF720919:VSF720928 WCB720919:WCB720928 WLX720919:WLX720928 WVT720919:WVT720928 B786455:B786464 JH786455:JH786464 TD786455:TD786464 ACZ786455:ACZ786464 AMV786455:AMV786464 AWR786455:AWR786464 BGN786455:BGN786464 BQJ786455:BQJ786464 CAF786455:CAF786464 CKB786455:CKB786464 CTX786455:CTX786464 DDT786455:DDT786464 DNP786455:DNP786464 DXL786455:DXL786464 EHH786455:EHH786464 ERD786455:ERD786464 FAZ786455:FAZ786464 FKV786455:FKV786464 FUR786455:FUR786464 GEN786455:GEN786464 GOJ786455:GOJ786464 GYF786455:GYF786464 HIB786455:HIB786464 HRX786455:HRX786464 IBT786455:IBT786464 ILP786455:ILP786464 IVL786455:IVL786464 JFH786455:JFH786464 JPD786455:JPD786464 JYZ786455:JYZ786464 KIV786455:KIV786464 KSR786455:KSR786464 LCN786455:LCN786464 LMJ786455:LMJ786464 LWF786455:LWF786464 MGB786455:MGB786464 MPX786455:MPX786464 MZT786455:MZT786464 NJP786455:NJP786464 NTL786455:NTL786464 ODH786455:ODH786464 OND786455:OND786464 OWZ786455:OWZ786464 PGV786455:PGV786464 PQR786455:PQR786464 QAN786455:QAN786464 QKJ786455:QKJ786464 QUF786455:QUF786464 REB786455:REB786464 RNX786455:RNX786464 RXT786455:RXT786464 SHP786455:SHP786464 SRL786455:SRL786464 TBH786455:TBH786464 TLD786455:TLD786464 TUZ786455:TUZ786464 UEV786455:UEV786464 UOR786455:UOR786464 UYN786455:UYN786464 VIJ786455:VIJ786464 VSF786455:VSF786464 WCB786455:WCB786464 WLX786455:WLX786464 WVT786455:WVT786464 B851991:B852000 JH851991:JH852000 TD851991:TD852000 ACZ851991:ACZ852000 AMV851991:AMV852000 AWR851991:AWR852000 BGN851991:BGN852000 BQJ851991:BQJ852000 CAF851991:CAF852000 CKB851991:CKB852000 CTX851991:CTX852000 DDT851991:DDT852000 DNP851991:DNP852000 DXL851991:DXL852000 EHH851991:EHH852000 ERD851991:ERD852000 FAZ851991:FAZ852000 FKV851991:FKV852000 FUR851991:FUR852000 GEN851991:GEN852000 GOJ851991:GOJ852000 GYF851991:GYF852000 HIB851991:HIB852000 HRX851991:HRX852000 IBT851991:IBT852000 ILP851991:ILP852000 IVL851991:IVL852000 JFH851991:JFH852000 JPD851991:JPD852000 JYZ851991:JYZ852000 KIV851991:KIV852000 KSR851991:KSR852000 LCN851991:LCN852000 LMJ851991:LMJ852000 LWF851991:LWF852000 MGB851991:MGB852000 MPX851991:MPX852000 MZT851991:MZT852000 NJP851991:NJP852000 NTL851991:NTL852000 ODH851991:ODH852000 OND851991:OND852000 OWZ851991:OWZ852000 PGV851991:PGV852000 PQR851991:PQR852000 QAN851991:QAN852000 QKJ851991:QKJ852000 QUF851991:QUF852000 REB851991:REB852000 RNX851991:RNX852000 RXT851991:RXT852000 SHP851991:SHP852000 SRL851991:SRL852000 TBH851991:TBH852000 TLD851991:TLD852000 TUZ851991:TUZ852000 UEV851991:UEV852000 UOR851991:UOR852000 UYN851991:UYN852000 VIJ851991:VIJ852000 VSF851991:VSF852000 WCB851991:WCB852000 WLX851991:WLX852000 WVT851991:WVT852000 B917527:B917536 JH917527:JH917536 TD917527:TD917536 ACZ917527:ACZ917536 AMV917527:AMV917536 AWR917527:AWR917536 BGN917527:BGN917536 BQJ917527:BQJ917536 CAF917527:CAF917536 CKB917527:CKB917536 CTX917527:CTX917536 DDT917527:DDT917536 DNP917527:DNP917536 DXL917527:DXL917536 EHH917527:EHH917536 ERD917527:ERD917536 FAZ917527:FAZ917536 FKV917527:FKV917536 FUR917527:FUR917536 GEN917527:GEN917536 GOJ917527:GOJ917536 GYF917527:GYF917536 HIB917527:HIB917536 HRX917527:HRX917536 IBT917527:IBT917536 ILP917527:ILP917536 IVL917527:IVL917536 JFH917527:JFH917536 JPD917527:JPD917536 JYZ917527:JYZ917536 KIV917527:KIV917536 KSR917527:KSR917536 LCN917527:LCN917536 LMJ917527:LMJ917536 LWF917527:LWF917536 MGB917527:MGB917536 MPX917527:MPX917536 MZT917527:MZT917536 NJP917527:NJP917536 NTL917527:NTL917536 ODH917527:ODH917536 OND917527:OND917536 OWZ917527:OWZ917536 PGV917527:PGV917536 PQR917527:PQR917536 QAN917527:QAN917536 QKJ917527:QKJ917536 QUF917527:QUF917536 REB917527:REB917536 RNX917527:RNX917536 RXT917527:RXT917536 SHP917527:SHP917536 SRL917527:SRL917536 TBH917527:TBH917536 TLD917527:TLD917536 TUZ917527:TUZ917536 UEV917527:UEV917536 UOR917527:UOR917536 UYN917527:UYN917536 VIJ917527:VIJ917536 VSF917527:VSF917536 WCB917527:WCB917536 WLX917527:WLX917536 WVT917527:WVT917536 B983063:B983072 JH983063:JH983072 TD983063:TD983072 ACZ983063:ACZ983072 AMV983063:AMV983072 AWR983063:AWR983072 BGN983063:BGN983072 BQJ983063:BQJ983072 CAF983063:CAF983072 CKB983063:CKB983072 CTX983063:CTX983072 DDT983063:DDT983072 DNP983063:DNP983072 DXL983063:DXL983072 EHH983063:EHH983072 ERD983063:ERD983072 FAZ983063:FAZ983072 FKV983063:FKV983072 FUR983063:FUR983072 GEN983063:GEN983072 GOJ983063:GOJ983072 GYF983063:GYF983072 HIB983063:HIB983072 HRX983063:HRX983072 IBT983063:IBT983072 ILP983063:ILP983072 IVL983063:IVL983072 JFH983063:JFH983072 JPD983063:JPD983072 JYZ983063:JYZ983072 KIV983063:KIV983072 KSR983063:KSR983072 LCN983063:LCN983072 LMJ983063:LMJ983072 LWF983063:LWF983072 MGB983063:MGB983072 MPX983063:MPX983072 MZT983063:MZT983072 NJP983063:NJP983072 NTL983063:NTL983072 ODH983063:ODH983072 OND983063:OND983072 OWZ983063:OWZ983072 PGV983063:PGV983072 PQR983063:PQR983072 QAN983063:QAN983072 QKJ983063:QKJ983072 QUF983063:QUF983072 REB983063:REB983072 RNX983063:RNX983072 RXT983063:RXT983072 SHP983063:SHP983072 SRL983063:SRL983072 TBH983063:TBH983072 TLD983063:TLD983072 TUZ983063:TUZ983072 UEV983063:UEV983072 UOR983063:UOR983072 UYN983063:UYN983072 VIJ983063:VIJ983072 VSF983063:VSF983072 WCB983063:WCB983072 WLX983063:WLX983072">
      <formula1>INDIRECT($B$5)</formula1>
    </dataValidation>
  </dataValidations>
  <pageMargins left="0.7" right="0.7" top="0.75" bottom="0.75" header="0.3" footer="0.3"/>
  <pageSetup paperSize="9" scale="20" orientation="landscape" r:id="rId1"/>
  <colBreaks count="1" manualBreakCount="1">
    <brk id="10"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60" zoomScaleNormal="60" workbookViewId="0">
      <selection activeCell="B3" sqref="B3:B4"/>
    </sheetView>
  </sheetViews>
  <sheetFormatPr baseColWidth="10" defaultRowHeight="15" x14ac:dyDescent="0.25"/>
  <cols>
    <col min="1" max="1" width="49.5703125" style="4" customWidth="1"/>
    <col min="2" max="2" width="21.85546875" customWidth="1"/>
    <col min="3" max="3" width="30.85546875" customWidth="1"/>
    <col min="4" max="4" width="25.7109375" style="4" customWidth="1"/>
    <col min="5" max="8" width="36.42578125" style="4" customWidth="1"/>
    <col min="9" max="9" width="36.42578125" customWidth="1"/>
    <col min="10" max="10" width="12.140625" style="13" customWidth="1"/>
    <col min="11" max="58" width="12.140625" customWidth="1"/>
  </cols>
  <sheetData>
    <row r="1" spans="1:13" x14ac:dyDescent="0.25">
      <c r="A1" s="9" t="s">
        <v>0</v>
      </c>
      <c r="B1" s="9" t="s">
        <v>69</v>
      </c>
      <c r="C1" s="9" t="s">
        <v>1</v>
      </c>
      <c r="D1" s="9" t="s">
        <v>113</v>
      </c>
      <c r="E1" s="9" t="s">
        <v>15</v>
      </c>
      <c r="F1" s="9" t="s">
        <v>16</v>
      </c>
      <c r="G1" s="9" t="s">
        <v>17</v>
      </c>
      <c r="H1" s="8" t="s">
        <v>51</v>
      </c>
      <c r="I1" s="8" t="s">
        <v>49</v>
      </c>
      <c r="J1" s="8" t="s">
        <v>68</v>
      </c>
      <c r="M1" s="16" t="s">
        <v>83</v>
      </c>
    </row>
    <row r="2" spans="1:13" ht="198.75" customHeight="1" x14ac:dyDescent="0.25">
      <c r="A2" s="2" t="s">
        <v>14</v>
      </c>
      <c r="B2" s="14" t="s">
        <v>72</v>
      </c>
      <c r="C2" s="3">
        <v>1997</v>
      </c>
      <c r="D2" s="2" t="s">
        <v>107</v>
      </c>
      <c r="E2" s="2" t="s">
        <v>18</v>
      </c>
      <c r="F2" s="2" t="s">
        <v>52</v>
      </c>
      <c r="G2" s="2" t="s">
        <v>53</v>
      </c>
      <c r="H2" s="2" t="s">
        <v>54</v>
      </c>
      <c r="I2" s="10" t="s">
        <v>50</v>
      </c>
      <c r="J2" s="15" t="s">
        <v>84</v>
      </c>
      <c r="M2" s="13">
        <f>COUNTIF(J2:J26,"SI")</f>
        <v>7</v>
      </c>
    </row>
    <row r="3" spans="1:13" ht="261.75" customHeight="1" x14ac:dyDescent="0.25">
      <c r="A3" s="100" t="s">
        <v>13</v>
      </c>
      <c r="B3" s="111" t="s">
        <v>73</v>
      </c>
      <c r="C3" s="109">
        <v>2000</v>
      </c>
      <c r="D3" s="100" t="s">
        <v>112</v>
      </c>
      <c r="E3" s="100" t="s">
        <v>33</v>
      </c>
      <c r="F3" s="100" t="s">
        <v>34</v>
      </c>
      <c r="G3" s="100" t="s">
        <v>56</v>
      </c>
      <c r="H3" s="100" t="s">
        <v>55</v>
      </c>
      <c r="I3" s="103"/>
      <c r="J3" s="109" t="s">
        <v>83</v>
      </c>
    </row>
    <row r="4" spans="1:13" ht="261.75" customHeight="1" x14ac:dyDescent="0.25">
      <c r="A4" s="101"/>
      <c r="B4" s="111"/>
      <c r="C4" s="110"/>
      <c r="D4" s="101"/>
      <c r="E4" s="101"/>
      <c r="F4" s="101"/>
      <c r="G4" s="101"/>
      <c r="H4" s="101"/>
      <c r="I4" s="104"/>
      <c r="J4" s="110"/>
    </row>
    <row r="5" spans="1:13" ht="305.25" customHeight="1" x14ac:dyDescent="0.25">
      <c r="A5" s="100" t="s">
        <v>11</v>
      </c>
      <c r="B5" s="111" t="s">
        <v>74</v>
      </c>
      <c r="C5" s="109">
        <v>2002</v>
      </c>
      <c r="D5" s="100" t="s">
        <v>111</v>
      </c>
      <c r="E5" s="100" t="s">
        <v>57</v>
      </c>
      <c r="F5" s="100" t="s">
        <v>58</v>
      </c>
      <c r="G5" s="100" t="s">
        <v>60</v>
      </c>
      <c r="H5" s="100" t="s">
        <v>59</v>
      </c>
      <c r="I5" s="103"/>
      <c r="J5" s="109" t="s">
        <v>83</v>
      </c>
    </row>
    <row r="6" spans="1:13" ht="305.25" customHeight="1" x14ac:dyDescent="0.25">
      <c r="A6" s="102"/>
      <c r="B6" s="111"/>
      <c r="C6" s="112"/>
      <c r="D6" s="102"/>
      <c r="E6" s="102"/>
      <c r="F6" s="102"/>
      <c r="G6" s="102"/>
      <c r="H6" s="102"/>
      <c r="I6" s="105"/>
      <c r="J6" s="112"/>
    </row>
    <row r="7" spans="1:13" ht="305.25" customHeight="1" x14ac:dyDescent="0.25">
      <c r="A7" s="101"/>
      <c r="B7" s="111"/>
      <c r="C7" s="110"/>
      <c r="D7" s="101"/>
      <c r="E7" s="101"/>
      <c r="F7" s="101"/>
      <c r="G7" s="101"/>
      <c r="H7" s="101"/>
      <c r="I7" s="104"/>
      <c r="J7" s="110"/>
    </row>
    <row r="8" spans="1:13" ht="277.5" customHeight="1" x14ac:dyDescent="0.25">
      <c r="A8" s="100" t="s">
        <v>12</v>
      </c>
      <c r="B8" s="111" t="s">
        <v>75</v>
      </c>
      <c r="C8" s="109">
        <v>2002</v>
      </c>
      <c r="D8" s="100" t="s">
        <v>109</v>
      </c>
      <c r="E8" s="100" t="s">
        <v>36</v>
      </c>
      <c r="F8" s="100" t="s">
        <v>37</v>
      </c>
      <c r="G8" s="100" t="s">
        <v>62</v>
      </c>
      <c r="H8" s="100" t="s">
        <v>61</v>
      </c>
      <c r="I8" s="103"/>
      <c r="J8" s="109" t="s">
        <v>84</v>
      </c>
    </row>
    <row r="9" spans="1:13" ht="277.5" customHeight="1" x14ac:dyDescent="0.25">
      <c r="A9" s="101"/>
      <c r="B9" s="111"/>
      <c r="C9" s="110"/>
      <c r="D9" s="101"/>
      <c r="E9" s="101"/>
      <c r="F9" s="101"/>
      <c r="G9" s="101"/>
      <c r="H9" s="101"/>
      <c r="I9" s="104"/>
      <c r="J9" s="110"/>
    </row>
    <row r="10" spans="1:13" ht="261.75" customHeight="1" x14ac:dyDescent="0.25">
      <c r="A10" s="100" t="s">
        <v>10</v>
      </c>
      <c r="B10" s="111" t="s">
        <v>76</v>
      </c>
      <c r="C10" s="109">
        <v>2005</v>
      </c>
      <c r="D10" s="100" t="s">
        <v>107</v>
      </c>
      <c r="E10" s="100" t="s">
        <v>25</v>
      </c>
      <c r="F10" s="100" t="s">
        <v>26</v>
      </c>
      <c r="G10" s="100" t="s">
        <v>27</v>
      </c>
      <c r="H10" s="100" t="s">
        <v>63</v>
      </c>
      <c r="I10" s="103"/>
      <c r="J10" s="109" t="s">
        <v>83</v>
      </c>
    </row>
    <row r="11" spans="1:13" ht="261.75" customHeight="1" x14ac:dyDescent="0.25">
      <c r="A11" s="101"/>
      <c r="B11" s="111"/>
      <c r="C11" s="110"/>
      <c r="D11" s="101"/>
      <c r="E11" s="101"/>
      <c r="F11" s="101"/>
      <c r="G11" s="101"/>
      <c r="H11" s="101"/>
      <c r="I11" s="104"/>
      <c r="J11" s="110"/>
    </row>
    <row r="12" spans="1:13" ht="392.25" customHeight="1" x14ac:dyDescent="0.25">
      <c r="A12" s="2" t="s">
        <v>9</v>
      </c>
      <c r="B12" s="14" t="s">
        <v>77</v>
      </c>
      <c r="C12" s="3">
        <v>2008</v>
      </c>
      <c r="D12" s="2" t="s">
        <v>107</v>
      </c>
      <c r="E12" s="2" t="s">
        <v>30</v>
      </c>
      <c r="F12" s="2" t="s">
        <v>31</v>
      </c>
      <c r="G12" s="2" t="s">
        <v>32</v>
      </c>
      <c r="H12" s="2" t="s">
        <v>64</v>
      </c>
      <c r="I12" s="11"/>
      <c r="J12" s="3" t="s">
        <v>84</v>
      </c>
    </row>
    <row r="13" spans="1:13" ht="208.5" customHeight="1" x14ac:dyDescent="0.25">
      <c r="A13" s="2" t="s">
        <v>6</v>
      </c>
      <c r="B13" s="14" t="s">
        <v>78</v>
      </c>
      <c r="C13" s="3">
        <v>2010</v>
      </c>
      <c r="D13" s="2" t="s">
        <v>107</v>
      </c>
      <c r="E13" s="2" t="s">
        <v>19</v>
      </c>
      <c r="F13" s="2" t="s">
        <v>20</v>
      </c>
      <c r="G13" s="2" t="s">
        <v>21</v>
      </c>
      <c r="H13" s="2" t="s">
        <v>65</v>
      </c>
      <c r="I13" s="12"/>
      <c r="J13" s="17" t="s">
        <v>83</v>
      </c>
    </row>
    <row r="14" spans="1:13" ht="297" customHeight="1" x14ac:dyDescent="0.25">
      <c r="A14" s="100" t="s">
        <v>7</v>
      </c>
      <c r="B14" s="111" t="s">
        <v>79</v>
      </c>
      <c r="C14" s="109">
        <v>2010</v>
      </c>
      <c r="D14" s="100" t="s">
        <v>110</v>
      </c>
      <c r="E14" s="100" t="s">
        <v>22</v>
      </c>
      <c r="F14" s="100" t="s">
        <v>23</v>
      </c>
      <c r="G14" s="100" t="s">
        <v>24</v>
      </c>
      <c r="H14" s="100" t="s">
        <v>66</v>
      </c>
      <c r="I14" s="106"/>
      <c r="J14" s="109" t="s">
        <v>83</v>
      </c>
    </row>
    <row r="15" spans="1:13" ht="297" customHeight="1" x14ac:dyDescent="0.25">
      <c r="A15" s="102"/>
      <c r="B15" s="111"/>
      <c r="C15" s="112"/>
      <c r="D15" s="102"/>
      <c r="E15" s="102"/>
      <c r="F15" s="102"/>
      <c r="G15" s="102"/>
      <c r="H15" s="102"/>
      <c r="I15" s="107"/>
      <c r="J15" s="112"/>
    </row>
    <row r="16" spans="1:13" ht="297" customHeight="1" x14ac:dyDescent="0.25">
      <c r="A16" s="101"/>
      <c r="B16" s="111"/>
      <c r="C16" s="110"/>
      <c r="D16" s="101"/>
      <c r="E16" s="101"/>
      <c r="F16" s="101"/>
      <c r="G16" s="101"/>
      <c r="H16" s="101"/>
      <c r="I16" s="108"/>
      <c r="J16" s="110"/>
    </row>
    <row r="17" spans="1:10" ht="282" customHeight="1" x14ac:dyDescent="0.25">
      <c r="A17" s="100" t="s">
        <v>8</v>
      </c>
      <c r="B17" s="111" t="s">
        <v>80</v>
      </c>
      <c r="C17" s="109">
        <v>2010</v>
      </c>
      <c r="D17" s="100" t="s">
        <v>107</v>
      </c>
      <c r="E17" s="100" t="s">
        <v>28</v>
      </c>
      <c r="F17" s="100" t="s">
        <v>67</v>
      </c>
      <c r="G17" s="100" t="s">
        <v>29</v>
      </c>
      <c r="H17" s="98"/>
      <c r="I17" s="106"/>
      <c r="J17" s="109" t="s">
        <v>83</v>
      </c>
    </row>
    <row r="18" spans="1:10" ht="282" customHeight="1" x14ac:dyDescent="0.25">
      <c r="A18" s="101"/>
      <c r="B18" s="111"/>
      <c r="C18" s="110"/>
      <c r="D18" s="101"/>
      <c r="E18" s="101"/>
      <c r="F18" s="101"/>
      <c r="G18" s="101"/>
      <c r="H18" s="99"/>
      <c r="I18" s="108"/>
      <c r="J18" s="110"/>
    </row>
    <row r="19" spans="1:10" ht="345.75" customHeight="1" x14ac:dyDescent="0.25">
      <c r="A19" s="114" t="s">
        <v>5</v>
      </c>
      <c r="B19" s="111" t="s">
        <v>81</v>
      </c>
      <c r="C19" s="113">
        <v>2012</v>
      </c>
      <c r="D19" s="114" t="s">
        <v>109</v>
      </c>
      <c r="E19" s="114" t="s">
        <v>38</v>
      </c>
      <c r="F19" s="115" t="s">
        <v>85</v>
      </c>
      <c r="G19" s="114" t="s">
        <v>86</v>
      </c>
      <c r="H19" s="116"/>
      <c r="I19" s="98"/>
      <c r="J19" s="116" t="s">
        <v>83</v>
      </c>
    </row>
    <row r="20" spans="1:10" ht="345.75" customHeight="1" x14ac:dyDescent="0.25">
      <c r="A20" s="114"/>
      <c r="B20" s="111"/>
      <c r="C20" s="113"/>
      <c r="D20" s="114"/>
      <c r="E20" s="114"/>
      <c r="F20" s="115"/>
      <c r="G20" s="114"/>
      <c r="H20" s="116"/>
      <c r="I20" s="117"/>
      <c r="J20" s="116"/>
    </row>
    <row r="21" spans="1:10" ht="345.75" customHeight="1" x14ac:dyDescent="0.25">
      <c r="A21" s="114"/>
      <c r="B21" s="111"/>
      <c r="C21" s="113"/>
      <c r="D21" s="114"/>
      <c r="E21" s="114"/>
      <c r="F21" s="115"/>
      <c r="G21" s="114"/>
      <c r="H21" s="116"/>
      <c r="I21" s="99"/>
      <c r="J21" s="116"/>
    </row>
    <row r="22" spans="1:10" ht="279.75" customHeight="1" x14ac:dyDescent="0.25">
      <c r="A22" s="100" t="s">
        <v>4</v>
      </c>
      <c r="B22" s="113" t="s">
        <v>82</v>
      </c>
      <c r="C22" s="109">
        <v>2015</v>
      </c>
      <c r="D22" s="100" t="s">
        <v>107</v>
      </c>
      <c r="E22" s="100" t="s">
        <v>39</v>
      </c>
      <c r="F22" s="100" t="s">
        <v>40</v>
      </c>
      <c r="G22" s="100" t="s">
        <v>41</v>
      </c>
      <c r="H22" s="98"/>
      <c r="I22" s="106"/>
      <c r="J22" s="109"/>
    </row>
    <row r="23" spans="1:10" ht="336" customHeight="1" x14ac:dyDescent="0.25">
      <c r="A23" s="101"/>
      <c r="B23" s="113"/>
      <c r="C23" s="110"/>
      <c r="D23" s="101"/>
      <c r="E23" s="101"/>
      <c r="F23" s="101"/>
      <c r="G23" s="101"/>
      <c r="H23" s="99"/>
      <c r="I23" s="108"/>
      <c r="J23" s="110"/>
    </row>
    <row r="24" spans="1:10" ht="193.5" customHeight="1" x14ac:dyDescent="0.25">
      <c r="A24" s="100" t="s">
        <v>2</v>
      </c>
      <c r="B24" s="111" t="s">
        <v>70</v>
      </c>
      <c r="C24" s="109">
        <v>2016</v>
      </c>
      <c r="D24" s="100" t="s">
        <v>108</v>
      </c>
      <c r="E24" s="100" t="s">
        <v>42</v>
      </c>
      <c r="F24" s="100" t="s">
        <v>43</v>
      </c>
      <c r="G24" s="100" t="s">
        <v>44</v>
      </c>
      <c r="H24" s="98"/>
      <c r="I24" s="106"/>
      <c r="J24" s="109"/>
    </row>
    <row r="25" spans="1:10" ht="193.5" customHeight="1" x14ac:dyDescent="0.25">
      <c r="A25" s="101"/>
      <c r="B25" s="111"/>
      <c r="C25" s="110"/>
      <c r="D25" s="101"/>
      <c r="E25" s="101"/>
      <c r="F25" s="101"/>
      <c r="G25" s="101"/>
      <c r="H25" s="99"/>
      <c r="I25" s="108"/>
      <c r="J25" s="110"/>
    </row>
    <row r="26" spans="1:10" ht="191.25" customHeight="1" x14ac:dyDescent="0.25">
      <c r="A26" s="2" t="s">
        <v>3</v>
      </c>
      <c r="B26" s="3" t="s">
        <v>71</v>
      </c>
      <c r="C26" s="3">
        <v>2016</v>
      </c>
      <c r="D26" s="2" t="s">
        <v>107</v>
      </c>
      <c r="E26" s="2" t="s">
        <v>45</v>
      </c>
      <c r="F26" s="2" t="s">
        <v>46</v>
      </c>
      <c r="G26" s="2" t="s">
        <v>47</v>
      </c>
      <c r="H26" s="2"/>
      <c r="I26" s="11"/>
      <c r="J26" s="3"/>
    </row>
  </sheetData>
  <mergeCells count="90">
    <mergeCell ref="J17:J18"/>
    <mergeCell ref="J22:J23"/>
    <mergeCell ref="J24:J25"/>
    <mergeCell ref="A19:A21"/>
    <mergeCell ref="B19:B21"/>
    <mergeCell ref="C19:C21"/>
    <mergeCell ref="E19:E21"/>
    <mergeCell ref="F19:F21"/>
    <mergeCell ref="G19:G21"/>
    <mergeCell ref="H19:H21"/>
    <mergeCell ref="J19:J21"/>
    <mergeCell ref="I19:I21"/>
    <mergeCell ref="I24:I25"/>
    <mergeCell ref="I17:I18"/>
    <mergeCell ref="A17:A18"/>
    <mergeCell ref="I22:I23"/>
    <mergeCell ref="J3:J4"/>
    <mergeCell ref="J5:J7"/>
    <mergeCell ref="J8:J9"/>
    <mergeCell ref="J10:J11"/>
    <mergeCell ref="J14:J16"/>
    <mergeCell ref="B17:B18"/>
    <mergeCell ref="B22:B23"/>
    <mergeCell ref="G14:G16"/>
    <mergeCell ref="H14:H16"/>
    <mergeCell ref="H17:H18"/>
    <mergeCell ref="C17:C18"/>
    <mergeCell ref="E17:E18"/>
    <mergeCell ref="F17:F18"/>
    <mergeCell ref="G17:G18"/>
    <mergeCell ref="H22:H23"/>
    <mergeCell ref="D17:D18"/>
    <mergeCell ref="D19:D21"/>
    <mergeCell ref="D22:D23"/>
    <mergeCell ref="A14:A16"/>
    <mergeCell ref="C14:C16"/>
    <mergeCell ref="E14:E16"/>
    <mergeCell ref="F14:F16"/>
    <mergeCell ref="B14:B16"/>
    <mergeCell ref="A22:A23"/>
    <mergeCell ref="C22:C23"/>
    <mergeCell ref="E22:E23"/>
    <mergeCell ref="F22:F23"/>
    <mergeCell ref="G22:G23"/>
    <mergeCell ref="A24:A25"/>
    <mergeCell ref="C24:C25"/>
    <mergeCell ref="E24:E25"/>
    <mergeCell ref="F24:F25"/>
    <mergeCell ref="G24:G25"/>
    <mergeCell ref="B24:B25"/>
    <mergeCell ref="D24:D25"/>
    <mergeCell ref="C3:C4"/>
    <mergeCell ref="F3:F4"/>
    <mergeCell ref="G3:G4"/>
    <mergeCell ref="B3:B4"/>
    <mergeCell ref="A5:A7"/>
    <mergeCell ref="C5:C7"/>
    <mergeCell ref="E5:E7"/>
    <mergeCell ref="F5:F7"/>
    <mergeCell ref="G5:G7"/>
    <mergeCell ref="B5:B7"/>
    <mergeCell ref="I3:I4"/>
    <mergeCell ref="I14:I16"/>
    <mergeCell ref="A10:A11"/>
    <mergeCell ref="C10:C11"/>
    <mergeCell ref="E10:E11"/>
    <mergeCell ref="F10:F11"/>
    <mergeCell ref="G10:G11"/>
    <mergeCell ref="B10:B11"/>
    <mergeCell ref="A8:A9"/>
    <mergeCell ref="C8:C9"/>
    <mergeCell ref="E8:E9"/>
    <mergeCell ref="F8:F9"/>
    <mergeCell ref="G8:G9"/>
    <mergeCell ref="B8:B9"/>
    <mergeCell ref="A3:A4"/>
    <mergeCell ref="E3:E4"/>
    <mergeCell ref="I8:I9"/>
    <mergeCell ref="H10:H11"/>
    <mergeCell ref="I10:I11"/>
    <mergeCell ref="H8:H9"/>
    <mergeCell ref="I5:I7"/>
    <mergeCell ref="H24:H25"/>
    <mergeCell ref="D3:D4"/>
    <mergeCell ref="D5:D7"/>
    <mergeCell ref="D8:D9"/>
    <mergeCell ref="D10:D11"/>
    <mergeCell ref="D14:D16"/>
    <mergeCell ref="H5:H7"/>
    <mergeCell ref="H3:H4"/>
  </mergeCells>
  <dataValidations count="1">
    <dataValidation type="list" allowBlank="1" showInputMessage="1" showErrorMessage="1" sqref="J2:J26">
      <formula1>$M$1:$M$1</formula1>
    </dataValidation>
  </dataValidations>
  <hyperlinks>
    <hyperlink ref="B2" location="PNGIR!A1" display="PNGIR"/>
    <hyperlink ref="B3:B4" location="PNAOCI!A1" display="PNAOCI"/>
    <hyperlink ref="B5:B7" location="PNHIC!A1" display="PNHIC"/>
    <hyperlink ref="B8:B9" location="PNEA!A1" display="PNEA"/>
    <hyperlink ref="B10:B11" location="RESPEL!A1" display="RESPEL"/>
    <hyperlink ref="B12" location="PGAU!A1" display="PGAU"/>
    <hyperlink ref="B13" location="PPCA!A1" display="PPCA"/>
    <hyperlink ref="B14:B16" location="PGIRH!A1" display="PGIRH"/>
    <hyperlink ref="B17:B18" location="PNPCS!A1" display="PNPCS"/>
    <hyperlink ref="B19:B20" location="PNGIBSE!A1" display="PNGIBSE"/>
    <hyperlink ref="B24:B25" location="PNCC!A1" display="PNC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3" sqref="C3"/>
    </sheetView>
  </sheetViews>
  <sheetFormatPr baseColWidth="10" defaultRowHeight="15" x14ac:dyDescent="0.25"/>
  <cols>
    <col min="1" max="1" width="47.7109375" customWidth="1"/>
    <col min="2" max="2" width="15" customWidth="1"/>
    <col min="3" max="3" width="78.85546875" customWidth="1"/>
  </cols>
  <sheetData>
    <row r="1" spans="1:3" ht="30" x14ac:dyDescent="0.25">
      <c r="A1" s="1" t="s">
        <v>0</v>
      </c>
      <c r="B1" s="1" t="s">
        <v>1</v>
      </c>
      <c r="C1" s="1" t="s">
        <v>15</v>
      </c>
    </row>
    <row r="2" spans="1:3" ht="111.75" customHeight="1" x14ac:dyDescent="0.25">
      <c r="A2" s="2" t="s">
        <v>14</v>
      </c>
      <c r="B2" s="3">
        <v>1997</v>
      </c>
      <c r="C2" s="2" t="s">
        <v>18</v>
      </c>
    </row>
    <row r="3" spans="1:3" ht="91.5" customHeight="1" x14ac:dyDescent="0.25">
      <c r="A3" s="2" t="s">
        <v>13</v>
      </c>
      <c r="B3" s="3">
        <v>2000</v>
      </c>
      <c r="C3" s="2" t="s">
        <v>33</v>
      </c>
    </row>
    <row r="4" spans="1:3" ht="113.25" customHeight="1" x14ac:dyDescent="0.25">
      <c r="A4" s="5" t="s">
        <v>11</v>
      </c>
      <c r="B4" s="6">
        <v>2002</v>
      </c>
      <c r="C4" s="7" t="s">
        <v>35</v>
      </c>
    </row>
    <row r="5" spans="1:3" ht="76.5" customHeight="1" x14ac:dyDescent="0.25">
      <c r="A5" s="2" t="s">
        <v>12</v>
      </c>
      <c r="B5" s="3">
        <v>2002</v>
      </c>
      <c r="C5" s="2" t="s">
        <v>36</v>
      </c>
    </row>
    <row r="6" spans="1:3" ht="82.5" customHeight="1" x14ac:dyDescent="0.25">
      <c r="A6" s="2" t="s">
        <v>10</v>
      </c>
      <c r="B6" s="3">
        <v>2005</v>
      </c>
      <c r="C6" s="2" t="s">
        <v>25</v>
      </c>
    </row>
    <row r="7" spans="1:3" ht="131.25" customHeight="1" x14ac:dyDescent="0.25">
      <c r="A7" s="2" t="s">
        <v>9</v>
      </c>
      <c r="B7" s="3">
        <v>2008</v>
      </c>
      <c r="C7" s="2" t="s">
        <v>30</v>
      </c>
    </row>
    <row r="8" spans="1:3" ht="78" customHeight="1" x14ac:dyDescent="0.25">
      <c r="A8" s="2" t="s">
        <v>6</v>
      </c>
      <c r="B8" s="3">
        <v>2010</v>
      </c>
      <c r="C8" s="2" t="s">
        <v>19</v>
      </c>
    </row>
    <row r="9" spans="1:3" ht="101.25" customHeight="1" x14ac:dyDescent="0.25">
      <c r="A9" s="5" t="s">
        <v>7</v>
      </c>
      <c r="B9" s="6">
        <v>2010</v>
      </c>
      <c r="C9" s="7" t="s">
        <v>22</v>
      </c>
    </row>
    <row r="10" spans="1:3" ht="81.75" customHeight="1" x14ac:dyDescent="0.25">
      <c r="A10" s="2" t="s">
        <v>8</v>
      </c>
      <c r="B10" s="3">
        <v>2010</v>
      </c>
      <c r="C10" s="2" t="s">
        <v>28</v>
      </c>
    </row>
    <row r="11" spans="1:3" ht="87" customHeight="1" x14ac:dyDescent="0.25">
      <c r="A11" s="5" t="s">
        <v>5</v>
      </c>
      <c r="B11" s="6">
        <v>2012</v>
      </c>
      <c r="C11" s="5" t="s">
        <v>38</v>
      </c>
    </row>
    <row r="12" spans="1:3" ht="79.5" customHeight="1" x14ac:dyDescent="0.25">
      <c r="A12" s="2" t="s">
        <v>4</v>
      </c>
      <c r="B12" s="6">
        <v>2015</v>
      </c>
      <c r="C12" s="5" t="s">
        <v>39</v>
      </c>
    </row>
    <row r="13" spans="1:3" ht="100.5" customHeight="1" x14ac:dyDescent="0.25">
      <c r="A13" s="5" t="s">
        <v>2</v>
      </c>
      <c r="B13" s="6">
        <v>2016</v>
      </c>
      <c r="C13" s="5" t="s">
        <v>48</v>
      </c>
    </row>
    <row r="14" spans="1:3" ht="94.5" customHeight="1" x14ac:dyDescent="0.25">
      <c r="A14" s="2" t="s">
        <v>3</v>
      </c>
      <c r="B14" s="3">
        <v>2016</v>
      </c>
      <c r="C14" s="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F-M-PPA-04</vt:lpstr>
      <vt:lpstr>Politicas</vt:lpstr>
      <vt:lpstr>Tabla</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Castillo Sañudo</dc:creator>
  <cp:lastModifiedBy>Cesar Leonardo Guevara Rodriguez</cp:lastModifiedBy>
  <dcterms:created xsi:type="dcterms:W3CDTF">2017-08-10T17:03:31Z</dcterms:created>
  <dcterms:modified xsi:type="dcterms:W3CDTF">2022-11-23T19:38:57Z</dcterms:modified>
</cp:coreProperties>
</file>