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D:\USUARIOS\opbellos\Documents\DOCUMENTOS PROCESOS MADSIG\Actualizacion Proceso de Gestion Integrada del Portafolio de PPP\Actualizacion Imagen Institucional\F-E-GIP-02-V7\"/>
    </mc:Choice>
  </mc:AlternateContent>
  <bookViews>
    <workbookView xWindow="390" yWindow="390" windowWidth="23445" windowHeight="15450" firstSheet="2" activeTab="2"/>
  </bookViews>
  <sheets>
    <sheet name="MENU" sheetId="2" state="hidden" r:id="rId1"/>
    <sheet name="EJEMPLO_OAP" sheetId="1" state="hidden" r:id="rId2"/>
    <sheet name="FORMATO PLAN DE ACCIÓN" sheetId="4" r:id="rId3"/>
  </sheets>
  <definedNames>
    <definedName name="_xlnm._FilterDatabase" localSheetId="1" hidden="1">EJEMPLO_OAP!$A$5:$AF$5</definedName>
    <definedName name="_xlnm._FilterDatabase" localSheetId="2" hidden="1">'FORMATO PLAN DE ACCIÓN'!$A$5:$AG$5</definedName>
    <definedName name="_xlnm._FilterDatabase" localSheetId="0" hidden="1">MENU!$A$1:$CG$243</definedName>
    <definedName name="a" localSheetId="0" hidden="1">{"'COMPOSICION'!$A$63:$G$72"}</definedName>
    <definedName name="a" hidden="1">{"'COMPOSICION'!$A$63:$G$72"}</definedName>
    <definedName name="COMP_ETNICO">MENU!$BD$2:$BD$42</definedName>
    <definedName name="CONPES">MENU!$AX$2:$AX$31</definedName>
    <definedName name="DDHH">MENU!$BG$2:$BG$14</definedName>
    <definedName name="DECRETO">MENU!$AS$2:$AS$14</definedName>
    <definedName name="DEPENDENCIA">MENU!$X$2:$X$18</definedName>
    <definedName name="DEPTO">MENU!$CD$2:$CD$36</definedName>
    <definedName name="EST">MENU!$I$51:$I$54</definedName>
    <definedName name="FUENTE">MENU!$AB$23:$AB$23</definedName>
    <definedName name="GENERO">MENU!$AL$2:$AL$6</definedName>
    <definedName name="GPA">MENU!$BU$2:$BU$17</definedName>
    <definedName name="GRUP_ETN">MENU!$AN$2:$AN$9</definedName>
    <definedName name="GRUP_POBLAC">MENU!$AK$2:$AK$13</definedName>
    <definedName name="HTML_CodePage" hidden="1">1252</definedName>
    <definedName name="HTML_Control" localSheetId="0" hidden="1">{"'COMPOSICION'!$A$63:$G$72"}</definedName>
    <definedName name="HTML_Control" hidden="1">{"'COMPOSICION'!$A$63:$G$72"}</definedName>
    <definedName name="HTML_Description" hidden="1">""</definedName>
    <definedName name="HTML_Email" hidden="1">""</definedName>
    <definedName name="HTML_Header" hidden="1">"COMPOSICION"</definedName>
    <definedName name="HTML_LastUpdate" hidden="1">"2001/09/05"</definedName>
    <definedName name="HTML_LineAfter" hidden="1">FALSE</definedName>
    <definedName name="HTML_LineBefore" hidden="1">FALSE</definedName>
    <definedName name="HTML_Name" hidden="1">"Fabián Acosta"</definedName>
    <definedName name="HTML_OBDlg2" hidden="1">TRUE</definedName>
    <definedName name="HTML_OBDlg4" hidden="1">TRUE</definedName>
    <definedName name="HTML_OS" hidden="1">0</definedName>
    <definedName name="HTML_PathFile" hidden="1">"C:\Fabian\Html\Ver.04-Sep-00\GP.htm"</definedName>
    <definedName name="HTML_Title" hidden="1">"Consolidado"</definedName>
    <definedName name="IND_CV">MENU!$AZ$2:$AZ$50</definedName>
    <definedName name="IND_OCDE">MENU!$BC$2:$BC$21</definedName>
    <definedName name="LIN">MENU!$E$23:$E$24</definedName>
    <definedName name="META_PND">MENU!$AV$2:$AV$39</definedName>
    <definedName name="META_TRANSF">MENU!$AU$2:$AU$5</definedName>
    <definedName name="MIPG">MENU!$BF$2:$BF$21</definedName>
    <definedName name="OBJ">MENU!$N$88:$N$88</definedName>
    <definedName name="ODS">MENU!$AY$2:$AY$31</definedName>
    <definedName name="otra" localSheetId="0" hidden="1">{"'COMPOSICION'!$A$63:$G$72"}</definedName>
    <definedName name="otra" hidden="1">{"'COMPOSICION'!$A$63:$G$72"}</definedName>
    <definedName name="PACTO">MENU!$B$2:$B$15</definedName>
    <definedName name="PACTO_REG">MENU!$BE$2:$BE$18</definedName>
    <definedName name="PARTICIPACION">MENU!$CF$2:$CF$3</definedName>
    <definedName name="POLITICA">MENU!$AP$2:$AP$15</definedName>
    <definedName name="POST_AC">MENU!$BB$2:$BB$5</definedName>
    <definedName name="PROCESO">MENU!$AQ$2:$AQ$20</definedName>
    <definedName name="PRODUCTO">MENU!$AI$12:$AI$15</definedName>
    <definedName name="PROY">MENU!$AF$2:$AF$18</definedName>
    <definedName name="PROY_INV">MENU!$AB$2:$AB$27</definedName>
    <definedName name="REGION">MENU!$BA$2:$BA$9</definedName>
    <definedName name="SENTENCIA">MENU!$BY$2:$BY$83</definedName>
    <definedName name="UND_MEDIDA">MENU!$AT$2:$AT$5</definedName>
    <definedName name="x" localSheetId="0" hidden="1">{"'COMPOSICION'!$A$63:$G$72"}</definedName>
    <definedName name="x" hidden="1">{"'COMPOSICION'!$A$63:$G$72"}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4" i="2" l="1"/>
  <c r="M93" i="2"/>
  <c r="M92" i="2"/>
  <c r="M91" i="2"/>
  <c r="M90" i="2"/>
  <c r="M89" i="2"/>
  <c r="M88" i="2"/>
  <c r="Y6" i="4"/>
  <c r="Z6" i="4"/>
  <c r="AA6" i="4"/>
  <c r="AB6" i="4"/>
  <c r="AC6" i="4"/>
  <c r="AD6" i="4"/>
  <c r="AE6" i="4"/>
  <c r="AF6" i="4"/>
  <c r="AG6" i="4"/>
  <c r="X6" i="4"/>
</calcChain>
</file>

<file path=xl/comments1.xml><?xml version="1.0" encoding="utf-8"?>
<comments xmlns="http://schemas.openxmlformats.org/spreadsheetml/2006/main">
  <authors>
    <author>Maria Isabel Ortiz Vesga</author>
  </authors>
  <commentList>
    <comment ref="N11" authorId="0" shapeId="0">
      <text>
        <r>
          <rPr>
            <b/>
            <sz val="9"/>
            <color indexed="81"/>
            <rFont val="Tahoma"/>
            <family val="2"/>
          </rPr>
          <t>Maria Isabel Ortiz Vesga:</t>
        </r>
        <r>
          <rPr>
            <sz val="9"/>
            <color indexed="81"/>
            <rFont val="Tahoma"/>
            <family val="2"/>
          </rPr>
          <t xml:space="preserve">
pasivo ambiental: impacto ambiental negativo , susceptible de ser medido, ubicado delimitado geograficamente, que se identifica con posterioridad a la finalización de la actividad, obra o proyecto que lo provocó, que genra un nivel de riesgo no aceptable a la salud humana o al ambiente de acuerdo con lo establecido por las autoridades ambientales y para cuyo control no hay instrumento ambiental vigente.</t>
        </r>
      </text>
    </comment>
  </commentList>
</comments>
</file>

<file path=xl/sharedStrings.xml><?xml version="1.0" encoding="utf-8"?>
<sst xmlns="http://schemas.openxmlformats.org/spreadsheetml/2006/main" count="3162" uniqueCount="2603">
  <si>
    <t>PLAN DE ACCIÓN</t>
  </si>
  <si>
    <t>Proceso: Gestión Integrada del portafolio de Planes, Programas y Proyectos</t>
  </si>
  <si>
    <t>CADENA  DE VALOR PROYECTO DE INVERSION</t>
  </si>
  <si>
    <t>VIGENCIA</t>
  </si>
  <si>
    <t>DEPENDENCIA RESPONSABLE</t>
  </si>
  <si>
    <t>PROCESO</t>
  </si>
  <si>
    <t>PLANES DECRETO 612/2018</t>
  </si>
  <si>
    <t>SITIO WEB</t>
  </si>
  <si>
    <t>META 
VIGENCIA 2019</t>
  </si>
  <si>
    <t>NOMBRE INDICADOR</t>
  </si>
  <si>
    <t>UNIDAD DE MEDIDA</t>
  </si>
  <si>
    <t>DESCRIPCIÓN / OBSERVACIÓN</t>
  </si>
  <si>
    <t>FORTALECIMIENTO DE LOS PROCESOS DE PLANEACION, EVALUACION Y SEGUIMIENTO A LA GESTION ADELANTADA POR EL SECTOR AMBIENTAL NACIONAL</t>
  </si>
  <si>
    <t>SELECCIONE -&gt; FUENTE FINANCIACIÓN</t>
  </si>
  <si>
    <t>POLÍTICA AMBIENTAL</t>
  </si>
  <si>
    <t>FUENTE DEL COMPROMISO ÉTNICO</t>
  </si>
  <si>
    <t>GRUPO POBLACIONAL</t>
  </si>
  <si>
    <t>3299-0900-16-3299054-Documentos de Planeación</t>
  </si>
  <si>
    <t>Oficina Asesora de Planeación</t>
  </si>
  <si>
    <t>Coordinar  la formulación de la planeación estratégica sectorial e institucional, realizar seguimiento, análisis y evaluación, de conformidad con las políticas, normas vigentes y la situación ambiental del país</t>
  </si>
  <si>
    <t>Coordinar las formulacion de Planes  de Acción institucional</t>
  </si>
  <si>
    <t>Planes De Acción O Gestión Formulados.</t>
  </si>
  <si>
    <t>Número</t>
  </si>
  <si>
    <t>Realizar seguimiento integral a la gestion sectorial e institucional.</t>
  </si>
  <si>
    <t>Informes de seguimiento realizados</t>
  </si>
  <si>
    <t>Ejecutar actividades del MADS en el contexto nacional e internacional institucional  acorde al principio de transparencia y la búsqueda de la participación ciudadana.</t>
  </si>
  <si>
    <t>3299-0900-16-3299057-Documentos de lineamientos técnicos</t>
  </si>
  <si>
    <t>Coordinar el proceso de planeación del presupuesto del sector de ambiente y desarrollo sostenible (aportes PGN, Credito externo, donaciones y recursos propios), hacer su seguimiento, análisis y evaluación de la ejecución presupuestal y proyectos financiados con recursos de los diferentes fondos</t>
  </si>
  <si>
    <t>Administrar el Fondo de Compensación Ambiental</t>
  </si>
  <si>
    <t>Porcentaje De Asignación De Recursos Por Convocatoria</t>
  </si>
  <si>
    <t>Porcentajes</t>
  </si>
  <si>
    <t>Realizar Fortalecimiento profesional y/o técnico, administrativo y financiero para el desarrollo de la gestión integral de recursos de Fondos y SGR</t>
  </si>
  <si>
    <t>Realizar seguimiento a la ejecución presupuestal</t>
  </si>
  <si>
    <t>Coordinar la elaboración de instrumentos de presupuesto y programación (MGMP, Anteproyecto Presupuesto, Presupuesto) realizados</t>
  </si>
  <si>
    <t>3299-0900-16-3299056-Documentos normativos</t>
  </si>
  <si>
    <t>Coordinar el proceso de formulación y seguimiento de documentos de políticas públicas que brinden solución o prevengan una situación definida como problemática de competencia del sector</t>
  </si>
  <si>
    <t>Orientar los procesos de formulacion de politicas y documentos Conpes a cargo a del sector</t>
  </si>
  <si>
    <t>Documentos insumo elaborados</t>
  </si>
  <si>
    <t>Elaborar Informes de indicadores de iniciativas internacionales</t>
  </si>
  <si>
    <t>Informes Presentados</t>
  </si>
  <si>
    <t>3299-0900-16-3299060-Servicio de implementación sistemas de gestión</t>
  </si>
  <si>
    <t>Coordinar el Sistema Integrado de Gestión y la implementación del Modelo Integrado de Planeación y Gestión</t>
  </si>
  <si>
    <t>Mantener los sistemas de información que soportarn la operación del Sistema Integrado de Gestión</t>
  </si>
  <si>
    <t>Sistemas De Información Diseñados, Actualizados O En Funcionamiento</t>
  </si>
  <si>
    <t>Coordinar la implementación de las politicas de gestión y desempeño institucional y sectorial de acuerdo a lo establecido en el Modelo Integrado de Planeación y Gestión</t>
  </si>
  <si>
    <t>Mantener la estrategia de comunicación SOMOS MADS (  Sistema Integrado de Gestión, Modelo Integrado de Planeación y Gestión, Plan Anticorrupción y de Atención al Ciudadano, Ley de Transparencia)</t>
  </si>
  <si>
    <t>Porcentaje de avance en la ejecución del plan de comunicación</t>
  </si>
  <si>
    <t>RESOLUCIÓN DESAGREGACIÓN PRESUPUESTO MINAMBIENTE</t>
  </si>
  <si>
    <t>ID_CAP</t>
  </si>
  <si>
    <t>ID_LIN</t>
  </si>
  <si>
    <t>LÍNEAS ESTRATÉGICAS</t>
  </si>
  <si>
    <t>ID_EST</t>
  </si>
  <si>
    <t>OBJETIVOS</t>
  </si>
  <si>
    <t>ID_OBJ</t>
  </si>
  <si>
    <t>ID_ACT</t>
  </si>
  <si>
    <t>FUENTE_FINANCIACIÓN</t>
  </si>
  <si>
    <t>DEPENDENCIA</t>
  </si>
  <si>
    <t>RESPONSABLES</t>
  </si>
  <si>
    <t>REGIÓN PND</t>
  </si>
  <si>
    <t>DEPARTAMENTO</t>
  </si>
  <si>
    <t>MUNICIPIO</t>
  </si>
  <si>
    <t>GENERO</t>
  </si>
  <si>
    <t>GRUPO ETNICO</t>
  </si>
  <si>
    <t>APLICA/NO APLICA</t>
  </si>
  <si>
    <t>CLASIFICACIÓN DE INDICADOR DESEMPEÑO Y CALIDAD</t>
  </si>
  <si>
    <t>PLAN_DECRETO_612/2018</t>
  </si>
  <si>
    <t>UNIDAD_MEDIDA</t>
  </si>
  <si>
    <t>META_PND</t>
  </si>
  <si>
    <t>CONPES</t>
  </si>
  <si>
    <t>ODS</t>
  </si>
  <si>
    <t>CRECIMIENTO_VERDE</t>
  </si>
  <si>
    <t>SENTENCIAS</t>
  </si>
  <si>
    <t xml:space="preserve"> AGENDA POST-ACUERDO</t>
  </si>
  <si>
    <t>PACTOS_ETNICOS</t>
  </si>
  <si>
    <t>PACTOS_REGIONALES</t>
  </si>
  <si>
    <t>IV. Pacto por la sostenibilidad: producir conservando y conservar produciendo</t>
  </si>
  <si>
    <t xml:space="preserve">4.1.1.1.1 Implementar una estrategia para la reconversión de sistemas productivos agrícolas, pesqueros y ganaderos hacia modelos sostenibles y climáticamente inteligentes. </t>
  </si>
  <si>
    <t>Director(a) Asuntos Ambientales Sectorial Urbano</t>
  </si>
  <si>
    <t>EL ENCANTO</t>
  </si>
  <si>
    <t>NO APLICA</t>
  </si>
  <si>
    <t>APLICA</t>
  </si>
  <si>
    <t>ECONOMIA</t>
  </si>
  <si>
    <t>Metros cuadrados</t>
  </si>
  <si>
    <t>4.1.1.1.2 Fortalecer el enfoque ambiental y de cambio climático del servicio de extensión agropecuaria mediante la incorporación y capacitación en mejores técnicas y prácticas que reduzcan impactos ambientales, así como el seguimiento y evaluación a las empresas prestadoras de este servicio.</t>
  </si>
  <si>
    <t>LA CHORRERA</t>
  </si>
  <si>
    <t>TODOS</t>
  </si>
  <si>
    <t>EFICACIA</t>
  </si>
  <si>
    <t>Todos</t>
  </si>
  <si>
    <t xml:space="preserve">Porcentaje de avance  en el fortalecimiento de las capacidades para el Ministerio de Ambiente y Desarrollo Sostenible para atender los temas conexos con el acceso a recursos biológicos, genéticos y su derivados. </t>
  </si>
  <si>
    <t>Zonificación ambiental que delimite la frontera agrícola y proteja las Áreas de Especial Interés Ambiental AEIA</t>
  </si>
  <si>
    <t>4.3. Colombia resiliente: conocimiento y prevención para la gestión del riesgo de desastres y la adaptación al cambio climático</t>
  </si>
  <si>
    <t>4.1.1.1.3 Definir una metodología para focalizar y priorizar proyectos de adecuación de tierras que incluya la gestión del recurso hídrico, el uso de tecnologías eficientes y la planificación basada en información hidrometeorológica y de riesgos asociados con el cambio climático,</t>
  </si>
  <si>
    <t>Director(a) Asuntos Marinos y Costeros</t>
  </si>
  <si>
    <t>ARAUCA</t>
  </si>
  <si>
    <t>LA PEDRERA</t>
  </si>
  <si>
    <t>EFICIENCIA</t>
  </si>
  <si>
    <t>Pesos</t>
  </si>
  <si>
    <t xml:space="preserve">Hectáreas en proceso de restauración afectadas con cultivos de uso ilícito </t>
  </si>
  <si>
    <t>II. Pacto por el emprendimiento, la formalización y la productividad: una economía dinámica, incluyente y sostenible que potencie todos nuestros talentos.</t>
  </si>
  <si>
    <t xml:space="preserve">4.1.1.2.1 Formular e implementar una estrategia para fomentar el transporte sostenible en los modos de transporte terrestre, férreo y fluvial, considerando la infraestructura para su operación e incluyendo los instrumentos financieros para su desarrollo. </t>
  </si>
  <si>
    <t>Director(a) Bosques, Biodiversidad y Servicios Ecosistémicos</t>
  </si>
  <si>
    <t>LA VICTORIA</t>
  </si>
  <si>
    <t>EQUIDAD</t>
  </si>
  <si>
    <t>3.Plan Anual de Vacantes</t>
  </si>
  <si>
    <t>Porcentaje</t>
  </si>
  <si>
    <t>Porcentaje de avance en la elaboración del marco conceptual para la elaboración de una cuenta satélite para la bioeconomía</t>
  </si>
  <si>
    <t>III. Pacto por la equidad: política social moderna centrada en la familia, eficiente, de calidad y conectada a mercados</t>
  </si>
  <si>
    <t>15.1. Transformación de la Administración pública</t>
  </si>
  <si>
    <t xml:space="preserve">4.1.1.2.2 Formular el programa de reemplazo de la flota oficial a vehículos eléctricos e híbridos. </t>
  </si>
  <si>
    <t>Director(a) Cambio Climático Y  Gestión del  Riesgo</t>
  </si>
  <si>
    <t>LETICIA</t>
  </si>
  <si>
    <t>SOSTENIBILIDAD AMBIENTAL</t>
  </si>
  <si>
    <t>4.Plan de Previsión de Recursos Humanos</t>
  </si>
  <si>
    <t>V. Pacto por la Ciencia, la Tecnología y la Innovación: un sistema para construir el conocimiento de la Colombia del futuro</t>
  </si>
  <si>
    <t xml:space="preserve">4.1.1.2.3 Ajustar los programas de desintegración y renovación del parque automotor de buses de servicio público y camiones, y gestión de la incorporación de vehículos limpios en sistemas de transporte público cofinanciados por la Nación. </t>
  </si>
  <si>
    <t>Director(a) de Gestión Integral del Recurso Hídrico</t>
  </si>
  <si>
    <t>BOLIVAR</t>
  </si>
  <si>
    <t>MIRITI - PARANA</t>
  </si>
  <si>
    <t>VALORACIÓN DE COSTOS AMBIENTALES</t>
  </si>
  <si>
    <t>5.Plan Estratégico de Talento Humano</t>
  </si>
  <si>
    <t>VI. Pacto por el transporte y la logística para la competitividad y la integración regional.</t>
  </si>
  <si>
    <t>4.1.1.2.4 Optimizar el procedimiento de reducción de arancel para la importación de vehículos limpios.</t>
  </si>
  <si>
    <t>Director(a) de Ordenamiento Ambiental Territorial -SINA</t>
  </si>
  <si>
    <t>BOYACA</t>
  </si>
  <si>
    <t>PUERTO ALEGRIA</t>
  </si>
  <si>
    <t>Número de departamentos implementando proyectos de Turismo Científico de Naturaleza.</t>
  </si>
  <si>
    <t>VIII. Pacto por la calidad y eficiencia de servicios públicos: agua y energía para promover la competitividad y el bienestar de todos</t>
  </si>
  <si>
    <t>4.1.1.2.5 Implementación del Plan Maestro Ferroviario y del Plan Maestro de Transporte Fluvial</t>
  </si>
  <si>
    <t>CALDAS</t>
  </si>
  <si>
    <t>PUERTO ARICA</t>
  </si>
  <si>
    <t>Porcentaje de avance en el proceso de ratificación del protocolo de Nagoya</t>
  </si>
  <si>
    <t>IX. Pacto por los recursos mineroenergéticos para el crecimiento sostenible y la expansión de oportunidades.</t>
  </si>
  <si>
    <t>2.1. Campo con progreso: una alianza para dinamizar el desarrollo y la productividad de la Colombia rural</t>
  </si>
  <si>
    <t>PUERTO NARIÑO</t>
  </si>
  <si>
    <t>8.Plan de Trabajo Anual en Seguridad y Salud en el Trabajo</t>
  </si>
  <si>
    <t>Porcentaje de avance en el proceso de reglamentación NO CITES</t>
  </si>
  <si>
    <t>XII. Pacto por la equidad de oportunidades para grupos étnicos: indígenas, negros, afrocolombianos, raizales, palenqueros y Rrom</t>
  </si>
  <si>
    <t>3.1. Juventud naranja: todos los talentos cuentan para construir país</t>
  </si>
  <si>
    <t>4.1.1.2.7 Fomentar la movilidad urbana sostenible, mediante la implementación
de las NAMA (Nationally Appropriate Mitigation Actions). en transporte para reducir viajes y priorizar modos no motorizados, incluyendo la bicicleta; y la definición de parámetros, con MinAmbiente, para la
implementación de la etiqueta vehicular.</t>
  </si>
  <si>
    <t>Jefe(a) de Oficina de Control Interno</t>
  </si>
  <si>
    <t>PUERTO SANTANDER</t>
  </si>
  <si>
    <t>9.Plan Anticorrupción y de Atención al Ciudadano</t>
  </si>
  <si>
    <t>XIII. Pacto por la inclusión de todas las personas con discapacidad</t>
  </si>
  <si>
    <t>4.1.1.3.1 Establecer los lineamientos para incorporar sistemas de almacenamiento de energía en el sistema eléctrico, un mecanismo para la gestión activa de la demanda y armonizará la integración de estas tecnologías en el mercado de energía mayorista.</t>
  </si>
  <si>
    <t>Jefe(a) de Oficina de Negocios Verdes</t>
  </si>
  <si>
    <t>TARAPACA</t>
  </si>
  <si>
    <t>Porcentaje de avance en el proceso de presentación del Proyecto de Ley ante el Congreso</t>
  </si>
  <si>
    <t>4.1.1.3.2 Desplegar infraestructura de medición avanzada; la evaluación del potencial del desarrollo de distritos térmicos; la actualización de reglamentos y esquemas de etiquetado energético incluyendo la etiqueta vehicular y la definición de estándares de eficiencia energética para vehículos livianos nuevos y vehículos pesados nuevos y usados; y la evaluación de un esquema para tarifas horarias en tiempo real y nuevos modelos de negocio de comercialización minorista de energía eléctrica</t>
  </si>
  <si>
    <t>Jefe(a) de Oficina de Planeación</t>
  </si>
  <si>
    <t>ABEJORRAL</t>
  </si>
  <si>
    <t>GESTIÓN INTEGRADA DEL PORTAFOLIO DE PLANES, PROGRAMAS Y PROYECTOS</t>
  </si>
  <si>
    <t>11.Plan de Tratamiento de Riesgos de Seguridad y Privacidad de la Información</t>
  </si>
  <si>
    <t>Porcentaje de avance en el proceso de expedición del decreto</t>
  </si>
  <si>
    <t>8.1. Energía que transforma: hacia un sector energético más innovador, competitivo, limpio y equitativo</t>
  </si>
  <si>
    <t>Jefe(a) de Oficina de Tecnologías de la Información</t>
  </si>
  <si>
    <t>ABRIAQUI</t>
  </si>
  <si>
    <t>12.Plan de Seguridad y Privacidad de la Información</t>
  </si>
  <si>
    <t>Porcentaje de avance en el proceso de expedición de la resolución</t>
  </si>
  <si>
    <t>8.2. Agua limpia y saneamiento básico adecuado: hacia una gestión responsable, sostenible y equitativa</t>
  </si>
  <si>
    <t>4.1.1.4.1 Actualizar las guías ambientales para fortalecer la gestión, manejo y desempeño ambiental de la industria.</t>
  </si>
  <si>
    <t>Jefe(a) de Oficina Juridica</t>
  </si>
  <si>
    <t>CORDOBA</t>
  </si>
  <si>
    <t>ALEJANDRIA</t>
  </si>
  <si>
    <t>Porcentaje de avance en el proceso de expedición del decreto e implementación de las nuevas reglas de cálculo y asignación de la tasa de aprovechamiento forestal</t>
  </si>
  <si>
    <t>9.1. Desarrollo minero-energético con responsabilidad ambiental y social</t>
  </si>
  <si>
    <t xml:space="preserve">4.1.1.4.2 Implementar una estrategia para el desarrollo de proyectos de reconversión e innovación tecnológica en la industria con viabilidad ambiental, técnica y financiera. </t>
  </si>
  <si>
    <t>Secretario(a) General</t>
  </si>
  <si>
    <t>AMAGA</t>
  </si>
  <si>
    <t>9.2. Seguridad energética para el desarrollo productivo</t>
  </si>
  <si>
    <t>4.4.4. Mejorar la gestión de la información y su interoperabilidad entre los diferentes sectores</t>
  </si>
  <si>
    <t>Subdirector(a) de Educación y Participación</t>
  </si>
  <si>
    <t>AMALFI</t>
  </si>
  <si>
    <t>12.1. Diagnóstico, objetivos y estrategias para la equidad de oportunidades de grupos étnicos</t>
  </si>
  <si>
    <t>4.1.1.4.4 Desarrollar portafolios con las mejores técnicas disponibles y prácticas ambientales en sectores priorizados, de acuerdo con la problemática de calidad del aire.</t>
  </si>
  <si>
    <t>Viceministro(a) de Politicas y Normalización Ambiental</t>
  </si>
  <si>
    <t>ANDES</t>
  </si>
  <si>
    <t xml:space="preserve">Porcentaje de avance en el proceso de implementación del plan de acción para fortalecimiento </t>
  </si>
  <si>
    <t>13.1. Alianza por la inclusión y la dignidad de todas las personas con discapacidad</t>
  </si>
  <si>
    <t>15.1.2. Mejorar la eficiencia y productividad en la gestión y las capacidades de las entidades públicas de los sectores.</t>
  </si>
  <si>
    <t>Viceministro(a) de Ordenamiento Ambiental del Territorio</t>
  </si>
  <si>
    <t>ANGELOPOLIS</t>
  </si>
  <si>
    <t xml:space="preserve">Porcentaje de avance en el proceso de integración de los sistemas de información </t>
  </si>
  <si>
    <t>16.1. Desarrollo urbano y Sistema de Ciudades (SC) para la sostenibilidad, la productividad y la calidad de vida</t>
  </si>
  <si>
    <t>4.1.1.5.2 Desarrollar  una herramienta para cuantificar pérdidas en los sistemas de acueducto y priorizar la renovación de infraestructura y redes; así como formular lineamientos para sistemas urbanos de drenaje sostenible y realizar su implementación en un proyecto realizado en una región con escasez hídrica.</t>
  </si>
  <si>
    <t>ANGOSTURA</t>
  </si>
  <si>
    <t>ANORI</t>
  </si>
  <si>
    <t>Número de campañas realizadas</t>
  </si>
  <si>
    <t>4.1.1.6.1 Avanzar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t>
  </si>
  <si>
    <t>ANZA</t>
  </si>
  <si>
    <t xml:space="preserve">Porcentaje de avance en el proceso de implementación del sistema de trazabilidad </t>
  </si>
  <si>
    <t>4.1.2.1.1 Actualizar los estándares de calidad del aire y de emisión de fuentes móviles hasta llegar al EURO VI y reglamentar  el contenido de azufre en los combustibles para reducir la contaminación atmosférica en Colombia</t>
  </si>
  <si>
    <t>APARTADO</t>
  </si>
  <si>
    <t>Número de autoridades ambientales que reciben acompañamiento técnico</t>
  </si>
  <si>
    <t xml:space="preserve">4.1.2.1.2 Implementar un programa para mejorar la operación, los métodos de medición, la cobertura y el control de los Centros de Diagnóstico Automotor y reducir la evasión de la revisión técnico-mecánica y de gases. </t>
  </si>
  <si>
    <t>NARIÑO</t>
  </si>
  <si>
    <t>ARBOLETES</t>
  </si>
  <si>
    <t>Porcentaje de avance en la formulación de la  estrategia integral de financiación</t>
  </si>
  <si>
    <t>ARGELIA</t>
  </si>
  <si>
    <t xml:space="preserve">Porcentaje de avance en el proceso de formulación y expedición de la modificación del Decreto </t>
  </si>
  <si>
    <t>ARMENIA</t>
  </si>
  <si>
    <t>Porcentaje de avance en el desarrollo de los mecanismos de precios asociados a las emisiones de CO2</t>
  </si>
  <si>
    <t>RISARALDA</t>
  </si>
  <si>
    <t>BARBOSA</t>
  </si>
  <si>
    <t>Porcentaje de avance en el proceso de desarrollo de la estrategia de formación y capacitación en NVS</t>
  </si>
  <si>
    <t xml:space="preserve">4.1.2.2.2 Diseñar los módulos de consumo del agua y huella hídrica para sectores prioritarios 
</t>
  </si>
  <si>
    <t>SAN ANDRES</t>
  </si>
  <si>
    <t>BELLO</t>
  </si>
  <si>
    <t>Porcentaje de avance en el proceso de desarrollo documento con diagnóstico y propuesta de instrumentos para el fomento de NVS.</t>
  </si>
  <si>
    <t>4.1.2.2.3 Optimizar el tratamiento de aguas residuales municipales incorporando en el RAS lineamientos para nuevas tecnologías y regulando la prestación regional de este servicio a través de la desintegración vertical.</t>
  </si>
  <si>
    <t>BELMIRA</t>
  </si>
  <si>
    <t>Porcentaje de avance en el proceso de actualización de herramienta de verificación</t>
  </si>
  <si>
    <t>SUCRE</t>
  </si>
  <si>
    <t>BETANIA</t>
  </si>
  <si>
    <t>Número de negocios verdes y sostenibles verificados</t>
  </si>
  <si>
    <t>4.1.2.2.5 Liderar la creación de la Gerencia Estratégica de la Cuenca del Rio Bogota y del Fondo Común de Cofinanciación para su desarrollo.</t>
  </si>
  <si>
    <t>BETULIA</t>
  </si>
  <si>
    <t>Número de guías ambientales actualizadas</t>
  </si>
  <si>
    <t>BRICEÑO</t>
  </si>
  <si>
    <t>Porcentaje de avance en la definición de la estrategia de la cadena de valor que estimulen la creación de empresas orientadas al crecimiento verde en los planes departamentales de extensión agropecuaria.</t>
  </si>
  <si>
    <t>4.1.2.3.2 Generar conocimiento sobre el estado físico y químico del suelo</t>
  </si>
  <si>
    <t>BURITICA</t>
  </si>
  <si>
    <t xml:space="preserve">
Porcentaje de avance en el desarrollo del programa de acreditación de actividades agropecuarias </t>
  </si>
  <si>
    <t>A7 - MinAmbiente en coordinación con las autoridades ambientales e institutos de investigación, promoverá el uso eficiente de aguas, suelo y biodiversidad en los territorios de comunidades negras, afrocolombianas, palenqueras y raizales teniendo en cuenta sus usos y costumbres.</t>
  </si>
  <si>
    <t>6.1.1. Política portuaria y marítima: accesos marítimos y nodos portuarios seguros y adaptados a los retos del comercio exterior</t>
  </si>
  <si>
    <t>4.1.2.4.1 Implementar el Programa de Gestión de Sustancias Químicas de Uso Industrial</t>
  </si>
  <si>
    <t>CACERES</t>
  </si>
  <si>
    <t>Porcentaje de avance en la implementación de la estrategia de fortalecimiento</t>
  </si>
  <si>
    <t>4.1.2.4.2 Implenetar el Programa de Prevención de Accidentes Mayores , para medir el desempeño de los sectores asociado a la implementación de estos programas</t>
  </si>
  <si>
    <t>CAICEDO</t>
  </si>
  <si>
    <t>Porcentaje de avance en el proceso de formulación e implementación de proyectos enfocados en el uso eficiente del agua, la difusión y transferencia de buenas prácticas</t>
  </si>
  <si>
    <t>4.1.2.4.3 Implementar gradualmente el Registro de Emisiones y Transferencia de Contaminantes.</t>
  </si>
  <si>
    <t>Porcentaje de avance en la implementación del Programa</t>
  </si>
  <si>
    <t>4.1.2.4.4 Desarrollar un plan para la eliminación del consumo de sustancias agotadoras de la capa de ozono</t>
  </si>
  <si>
    <t>CAMPAMENTO</t>
  </si>
  <si>
    <t>Porcentaje de avance en el proceso de evaluación de la tasa retributiva</t>
  </si>
  <si>
    <t>CAÑASGORDAS</t>
  </si>
  <si>
    <t>Porcentaje de avance en el proceso de desarrollo de un módulo de información sobre la TUA y la TR en el SIRH</t>
  </si>
  <si>
    <t>8.2.4. Adoptar medidas para proteger las fuentes de agua y garantizar su sostenibilidad en el tiempo, con un enfoque de Economía Circular</t>
  </si>
  <si>
    <t>CARACOLI</t>
  </si>
  <si>
    <t>Porcentaje de avance en el proceso de implementación de la estrategia de promoción del reúso del agua</t>
  </si>
  <si>
    <t>8.2.5. Educar a Colombia sobre el valor del agua para la vida y su adecuado uso, así como la importancia del aprovechamiento de los residuos y los beneficios de la participación ciudadana en el mejoramiento de los servicios</t>
  </si>
  <si>
    <t>4.1.3.1.2 Diseño de incentivos para la logística inversa en el sector privado</t>
  </si>
  <si>
    <t>CARAMANTA</t>
  </si>
  <si>
    <t>Porcentaje de avance en el proceso de implementación de la estrategia</t>
  </si>
  <si>
    <t>8.2.6. Optimizar los recursos financieros del sector de APSB a través del desarrollo de nuevos mecanismos de focalización, para el otorgamiento de subsidios y la inclusión de instrumentos de financiación de proyectos</t>
  </si>
  <si>
    <t>4.4.2.1. Mecanismos de articulación y coordinación para la sostenibilidad</t>
  </si>
  <si>
    <t xml:space="preserve">4.1.3.1.3 Desarrollo de proyectos de investigación sobre potenciales usos productivos para materiales de difícil aprovechamiento </t>
  </si>
  <si>
    <t>CAREPA</t>
  </si>
  <si>
    <t>Porcentaje de avance en el desarrollo de lineamientos para la promoción de la participación de la demanda</t>
  </si>
  <si>
    <t>9.1.1. Promover el desarrollo y la competitividad de la industria minero-energética</t>
  </si>
  <si>
    <t>CAROLINA</t>
  </si>
  <si>
    <t>Porcentaje de avance en el proceso de actualización de la Política</t>
  </si>
  <si>
    <t>9.2.1. Objetivo 1. Promover las nuevas tendencias energéticas</t>
  </si>
  <si>
    <t>4.1.3.1.5 Modificar a partir de la evaluación de la normatividad vigente la reglamentación sobre reúso del agua tratada, teniendo en cuenta criterios e información técnica aportada por los sectores e impulsar la transferencia de tecnologías para este fin.</t>
  </si>
  <si>
    <t>CAUCASIA</t>
  </si>
  <si>
    <t>Guía Publicada</t>
  </si>
  <si>
    <t>9.2.2. Objetivo 2. Consolidar la cadena energética</t>
  </si>
  <si>
    <t>4.1.3.1.6 Elaborar un instrumento técnico con los lineamientos para potencializar el uso del agua lluvia, con énfasis en zonas con estrés hídrico.</t>
  </si>
  <si>
    <t>CHIGORODO</t>
  </si>
  <si>
    <t>4.4.3.3. Gestión de conflictos socioambientales</t>
  </si>
  <si>
    <t>4.1.3.1.7 Evaluar la efectividad de los programas de responsabilidad extendida del productor con más de cinco años de implementación, analizar la inclusión de nuevas corrientes de residuos y establecer los mecanismos para monitorear la gestión de estos residuos.</t>
  </si>
  <si>
    <t>CISNEROS</t>
  </si>
  <si>
    <t>Número de acuerdos macro o instrumentos de agregación de demanda con criterios de sostenibilidad</t>
  </si>
  <si>
    <t>4.1.3.1.8 Reglamentar los sistemas de recolección y gestión de residuos de aparatos eléctricos y electrónicos.</t>
  </si>
  <si>
    <t>CIUDAD BOLIVAR</t>
  </si>
  <si>
    <t>Porcentaje de avance en la elaboración de la propuesta metodológica de la cuenta de flujos de materiales en el marco de la Cuenta Satélite Ambiental</t>
  </si>
  <si>
    <t>16.1.1. Lograr el desarrollo urbano equilibrado mediante el aprovechamiento de la ciudad construida, la planificación de la expansión y suburbanización con criterios de sostenibilidad y la optimización de los instrumentos de financiamiento</t>
  </si>
  <si>
    <t>COCORNA</t>
  </si>
  <si>
    <t>Porcentaje de avance en el seguimiento y acompañamiento metodológico de identificación de brechas de capital humano.</t>
  </si>
  <si>
    <t>16.2.1. Fomentar las capacidades de gestión fiscal para promover el fortalecimiento de los ingresos</t>
  </si>
  <si>
    <t>Número de reportes de seguimiento al estado de implementación de la Política de Crecimiento Verde</t>
  </si>
  <si>
    <t>16.2.2. Promover la eficiencia en el gasto público territorial</t>
  </si>
  <si>
    <t>4.1.3.2.2 Establecer los lineamientos en el Reglamento de Agua y Saneamiento (RAS) para el aprovechamiento de biosólidos y biogás generados en el tratamiento de aguas residuales municipales y promover su implementación.</t>
  </si>
  <si>
    <t>CONCORDIA</t>
  </si>
  <si>
    <t>4.1.3.2.3 Ajustar el reglamento colombiano de construcción sismorresistente para viabilizar el uso de agregados reciclados de concreto y pétreos mixtos en la construcción de infraestructura y generar instrumentos de promoción y aplicación.</t>
  </si>
  <si>
    <t>COPACABANA</t>
  </si>
  <si>
    <t>Porcentaje de implementación de Documento de lineamientos de  Política y  Protocolo para la Gestión de Datos de Información actualizado.</t>
  </si>
  <si>
    <t>15.1.2.1. Coordinación intra e intersectorial</t>
  </si>
  <si>
    <t>4.1.4.1.1 Establecer los lineamientos para la participación de los agentes del sector de servicios energéticos en el mercado de eficiencia energética.</t>
  </si>
  <si>
    <t>DABEIBA</t>
  </si>
  <si>
    <t xml:space="preserve">4.1.4.1.2 Facilitar el acceso a recursos financieros de crédito para que las industrias incorporen mejores tecnologías y prácticas ambientales, buscando la transición hacia la sostenibilidad. </t>
  </si>
  <si>
    <t>DON MATIAS</t>
  </si>
  <si>
    <t>EBEJICO</t>
  </si>
  <si>
    <t>EL BAGRE</t>
  </si>
  <si>
    <t>4.1.4.2.1 Implementar la estrategia de financiamiento climático que incluya la identificación de nuevos esquemas financieros e instrumentos fiscales y no fiscales y de mercado para para impulsar el desarrollo de programas, proyectos y medidas de reducción de emisiones de GEI en todos los sectores productivos</t>
  </si>
  <si>
    <t>EL CARMEN DE VIBORAL</t>
  </si>
  <si>
    <t>EL SANTUARIO</t>
  </si>
  <si>
    <t>ENTRERRIOS</t>
  </si>
  <si>
    <t>4.1.4.3.1 Establecer programas para la implementación efectiva de las tasas ambientales incluyendo las tasas por uso de agua y retributiva por vertimientos puntuales</t>
  </si>
  <si>
    <t>ENVIGADO</t>
  </si>
  <si>
    <t xml:space="preserve">4.1.4.3.2 Reglamentar la tasa de emisiones por fuentes móviles entre MinAmbiente y MinTransporte. </t>
  </si>
  <si>
    <t>FREDONIA</t>
  </si>
  <si>
    <t>4.1.4.3.3 Implementar un esquema de monitoreo y evaluación de la eficiencia en la implementación de la tasa por uso del agua y la tasa retributiva.</t>
  </si>
  <si>
    <t>FRONTINO</t>
  </si>
  <si>
    <t>GIRALDO</t>
  </si>
  <si>
    <t>4.2.1.1.2 Avanzar en el desarrollo de normas y procedimientos que faciliten la judicialización de los grupos ilegales alrededor de la deforestación.</t>
  </si>
  <si>
    <t>GIRARDOTA</t>
  </si>
  <si>
    <t>GOMEZ PLATA</t>
  </si>
  <si>
    <t>GRANADA</t>
  </si>
  <si>
    <t>GUADALUPE</t>
  </si>
  <si>
    <t>4.2.1.2.1 Implementar una estrategia que materialice el cierre y estabilización de la frontera agrícola</t>
  </si>
  <si>
    <t>GUARNE</t>
  </si>
  <si>
    <t>GUATAPE</t>
  </si>
  <si>
    <t>HELICONIA</t>
  </si>
  <si>
    <t>HISPANIA</t>
  </si>
  <si>
    <t xml:space="preserve">4.2.1.2.5 Priorizar los territorios afectados por deforestación en la implementación del sistema catastral multipropósito. </t>
  </si>
  <si>
    <t>ITAGUI</t>
  </si>
  <si>
    <t xml:space="preserve">4.2.1.2.6 Priorizar la aplicación del registro inmobiliario de bienes baldíos en areas arectadas por defoestación, evitando su ocupación indebida y el acaparamiento de tierras. </t>
  </si>
  <si>
    <t>ITUANGO</t>
  </si>
  <si>
    <t>JARDIN</t>
  </si>
  <si>
    <t>JERICO</t>
  </si>
  <si>
    <t>LA CEJA</t>
  </si>
  <si>
    <t>LA ESTRELLA</t>
  </si>
  <si>
    <t>LA PINTADA</t>
  </si>
  <si>
    <t>LA UNION</t>
  </si>
  <si>
    <t>LIBORINA</t>
  </si>
  <si>
    <t>4.2.2.1.2 Implementar el programa Herencia Colombia, para asegurar a largo plazo la capacidad y sostenibilidad financiera de las áreas protegidas y otras estrategias de conservación. dando especial atención a la Orinoquía, al Macizo Colombiano, a la Serranía de San Lucas y a los esfuerzos de conservación in situ por parte de privados y comunitarios.</t>
  </si>
  <si>
    <t>MACEO</t>
  </si>
  <si>
    <t>MARINILLA</t>
  </si>
  <si>
    <t>4.2.2.2.1 Avanzar en la reglamentación de la Ley 1930 de 2018</t>
  </si>
  <si>
    <t>MEDELLIN</t>
  </si>
  <si>
    <t>4.2.2.2.2 Formular una política pública para la intervención integral de los complejos de páramo, que cuente con la participación de las entidades territoriales, las autoridades ambientales y las comunidades.</t>
  </si>
  <si>
    <t>MONTEBELLO</t>
  </si>
  <si>
    <t xml:space="preserve">4.2.2.2.3 Implementar un programa de ordenamiento productivo y desarrollo de actividades sostenibles en páramos, que reduzcan los impactos ambientales y que incluyan procesos de reconversión con énfasis en los cultivos de cebolla, papa y producción de leche. </t>
  </si>
  <si>
    <t>MURINDO</t>
  </si>
  <si>
    <t>MUTATA</t>
  </si>
  <si>
    <t>4.2.2.2.6 Desarrollar los mecanismos que garanticen la efectiva implementación de los planes de manejo ambiental, en los que se involucren los actores requeridos para garantizar su uso sostenible.</t>
  </si>
  <si>
    <t>NECHI</t>
  </si>
  <si>
    <t>4.2.2.2.7 Construir modelos de desarrollo regional sostenible que promuevan los océanos como activos desarrollará los mecanismos que garanticen la efectiva implementación de los planes de manejo ambiental, en los que se involucren los actores requeridos para garantizar su uso sostenible.</t>
  </si>
  <si>
    <t>NECOCLI</t>
  </si>
  <si>
    <t>4.2.2.2.8 Promover la inversión de recursos del SGR en proyectos que fomenten alternativas productivas sostenibles en áreas ambientalmente estratégicas, garantizando su articulación con estrategias de conservación y de desarrollo rural sostenible.</t>
  </si>
  <si>
    <t>OLAYA</t>
  </si>
  <si>
    <t>PEÐOL</t>
  </si>
  <si>
    <t>4.2.3.1.2 Diseñar las bases técnicas y operativas de un incentivo para el emprendimiento y diversificación de economías locales a través de negocios verdes, y un programa de incentivos para la reconversión y sustitución de actividades agropecuarias, que se complementará con los PSA.</t>
  </si>
  <si>
    <t>PEQUE</t>
  </si>
  <si>
    <t>PUEBLORRICO</t>
  </si>
  <si>
    <t>PUERTO BERRIO</t>
  </si>
  <si>
    <t>4.2.4.1.1 Apoyar el desarrollo empresarial en bioeconomía a través de los programas e instrumentos de desarrollo empresarial técnicos y financieros.</t>
  </si>
  <si>
    <t>PUERTO NARE</t>
  </si>
  <si>
    <t>PUERTO TRIUNFO</t>
  </si>
  <si>
    <t>REMEDIOS</t>
  </si>
  <si>
    <t>4.2.4.1.4 Generar nuevos registros de especímenes en el Global Biodiversity Information Facility (GBIF) a través del SiB Colombia</t>
  </si>
  <si>
    <t>RETIRO</t>
  </si>
  <si>
    <t>4.2.4.1.5 Construir la cuenta satélite de Bioeconomía</t>
  </si>
  <si>
    <t>RIONEGRO</t>
  </si>
  <si>
    <t>SABANALARGA</t>
  </si>
  <si>
    <t>SABANETA</t>
  </si>
  <si>
    <t>4.2.4.2.3 Implementar una estrategia para el encadenamiento productivo de los negocios verdes, especialmente en áreas ambientalmente estratégicas de uso sostenible, con énfasis en aquellos emprendimientos verdes regionales verificados por la autoridad ambiental.</t>
  </si>
  <si>
    <t>SALGAR</t>
  </si>
  <si>
    <t>SAN ANDRES DE CUERQUIA</t>
  </si>
  <si>
    <t xml:space="preserve">4.2.4.3.2 Desarrollar la agenda de investigación forestal en la que se incluya un programa de forestería comunitaria, portafolios de proyectos con iniciativas regionales y locales, y la promoción de sus usos tecnológicos y biotecnológicos para generar mercados de alto valor agregado. </t>
  </si>
  <si>
    <t>SAN CARLOS</t>
  </si>
  <si>
    <t>SAN FRANCISCO</t>
  </si>
  <si>
    <t>4.2.4.3.4 Construir una estrategia para garantizar la integralidad de las cadenas de valor de la madera legal y sus manufacturas en el marco del Pacto Intersectorial por la Madera Legal.</t>
  </si>
  <si>
    <t>SAN JERONIMO</t>
  </si>
  <si>
    <t>SAN JOSE DE LA MONTAÑA</t>
  </si>
  <si>
    <t>4.2.4.4.2 Desarrollar productos turísticos diferenciadores y de alto valor, entre los cuales se priorizan el turismo de naturaleza, aventura y el ecoturismo</t>
  </si>
  <si>
    <t>SAN JUAN DE URABA</t>
  </si>
  <si>
    <t>4.2.4.4.3 Desarrollar estrategias para la atracción de la inversión y el fomento a la consolidación de planta e infraestructura turística sostenible de talla mundial y conectividad regional</t>
  </si>
  <si>
    <t>SAN LUIS</t>
  </si>
  <si>
    <t>SAN PEDRO</t>
  </si>
  <si>
    <t>4.2.4.4.5 Desarrollar programas para fortalecer las competencias técnicas de prestadores turísticos y demás actores vinculados al turismo, incluyendo de forma transversal la formación en patrimonio natural y cultural, así como en desarrollo sostenible del turismo.</t>
  </si>
  <si>
    <t>SAN PEDRO DE URABA</t>
  </si>
  <si>
    <t>SAN RAFAEL</t>
  </si>
  <si>
    <t>SAN ROQUE</t>
  </si>
  <si>
    <t>SAN VICENTE</t>
  </si>
  <si>
    <t xml:space="preserve">4.3.1.1.3 Desarrollar una metodología para la elaboración e inventario de elementos expuestos y vulnerabilidad frente a eventos hidrometeorológicos </t>
  </si>
  <si>
    <t>SANTA BARBARA</t>
  </si>
  <si>
    <t>4.3.1.1.4 Realizar estudios para evaluar el impacto económico de desastres detonados por sismos, volcanes variabilidad y cambio climático anivel regional</t>
  </si>
  <si>
    <t>SANTA ROSA DE OSOS</t>
  </si>
  <si>
    <t>4.3.1.1.5 Realizar estudios para analizar la vulnerabilidad fiscal del país ante fenómenos climáticos</t>
  </si>
  <si>
    <t>SANTAFE DE ANTIOQUIA</t>
  </si>
  <si>
    <t>4.3.1.2.1 Elaboración de los estudios  de riesgo e municipios priorizados para su incorporación en los planes de ordenamiento territorial.</t>
  </si>
  <si>
    <t>SANTO DOMINGO</t>
  </si>
  <si>
    <t>4.3.1.2.2 Definir lineamientos para el uso, análisis e interpretación de información técnica, asociada a fenómenos de origen natural y socio natural y tecnológico, para orientar la toma de decisiones de las entidades territoriales</t>
  </si>
  <si>
    <t>SEGOVIA</t>
  </si>
  <si>
    <t>SONSON</t>
  </si>
  <si>
    <t>SOPETRAN</t>
  </si>
  <si>
    <t>TAMESIS</t>
  </si>
  <si>
    <t>4.3.2.1.1 Diseñar e implementar una guía técnica para la incorporación de los análisis de riesgo de desastres para la formulación y viabilización de proyectos de inversión a financiar con recursos del Sistema General de Regalías.</t>
  </si>
  <si>
    <t>TARAZA</t>
  </si>
  <si>
    <t>4.3.2.1.2 Implementar proyectos de reducción del riesgo, atendiendo los principios de subsidiariedad y complementariedad establecidos en la Ley 1523 de 2012</t>
  </si>
  <si>
    <t>TARSO</t>
  </si>
  <si>
    <t>4.3.2.1.3 Fortalecer la reducción del riesgo de desastres por fenómenos de erosión costera en sectorescríticos del país, articulando esfuerzos técnicos, administrativos y financieros.</t>
  </si>
  <si>
    <t>TITIRIBI</t>
  </si>
  <si>
    <t>TOLEDO</t>
  </si>
  <si>
    <t>TURBO</t>
  </si>
  <si>
    <t xml:space="preserve">4.3.2.2.1 Formular instrumentos técnicos y regulatorios para promover la adaptación al cambio climático en proyectos de inversión </t>
  </si>
  <si>
    <t>URAMITA</t>
  </si>
  <si>
    <t>4.3.2.2.2 Orientar a los sectores y las autoridades ambientales regionales en la implementación de iniciativas de adaptación al cambio climático en territorios, comunidades o ecosistemas vulnerables,</t>
  </si>
  <si>
    <t>URRAO</t>
  </si>
  <si>
    <t>VALDIVIA</t>
  </si>
  <si>
    <t>4.3.2.2.4 Generar lineamientos técnicos para incluir análisis de riesgos climáticos y criterios de adaptación en el diseño y construcción de infraestructura de transporte, así como implementar un programa de mejoramiento para infraestructura vulnerable ante fenómenos asociados a la variabilidad climática.</t>
  </si>
  <si>
    <t>VALPARAISO</t>
  </si>
  <si>
    <t>4.3.2.2.5 Promover el desarrollo de lineamientos técnicos para implementar mecanismos preventivos que impidan la generación de eventos asociados al riesgo tecnológico</t>
  </si>
  <si>
    <t>VEGACHI</t>
  </si>
  <si>
    <t>VENECIA</t>
  </si>
  <si>
    <t>4.3.2.2.7 Desarrollar lineamientos para el reasentamiento de población en zonas de alto riesgo no mitigable y la creación de programas de vigilancia, control del uso y ocupación del suelo a nivel municipal en zonas de alto riesgo</t>
  </si>
  <si>
    <t>VIGIA DEL FUERTE</t>
  </si>
  <si>
    <t>YALI</t>
  </si>
  <si>
    <t>YARUMAL</t>
  </si>
  <si>
    <t>YOLOMBO</t>
  </si>
  <si>
    <t>4.3.3.1.1 Realizar estudios  para valorar las necesidades del país en materia de adaptación y así cuantificar la brecha de financiación en adaptación.</t>
  </si>
  <si>
    <t>YONDO</t>
  </si>
  <si>
    <t>4.3.3.1.2 Definir lineamientos para el diseño e implementación de líneas de crédito especiales que promuevan las inversiones bajas en carbono y resilientes al clima</t>
  </si>
  <si>
    <t>ZARAGOZA</t>
  </si>
  <si>
    <t>4.3.3.1.3 Diseñar lineamientos para que entidades financieras orienten la incorporación de análisis de riesgo ambiental y social (ARAS) en la evaluación de sus productos de crédito.</t>
  </si>
  <si>
    <t>ARAUQUITA</t>
  </si>
  <si>
    <t>4.3.3.3.1 Avanzar en la evaluación y estructuración de mecanismos de protección financiera, la formulación de esquemas y adquisición de contratos de aseguramiento y adelantar la estructuración de un insstrumento de protección financiera ante eventos hidrometeorólogicos</t>
  </si>
  <si>
    <t>CRAVO NORTE</t>
  </si>
  <si>
    <t>4.3.3.3.2 Elaborar lineamientos para promover que las entidades del nivel territorial adopten estrategias de protección financiera ante la ocurrencia de eventos naturales</t>
  </si>
  <si>
    <t>FORTUL</t>
  </si>
  <si>
    <t>4.3.3.3.3 Diseñar guías técnicas para promover protección financiera ante desastres en los sectores de agricultura, transporte, energía, agua y saneamiento básico, y generar inventarios de bienes fiscales y bases de datos de pólizas de seguros por parte de los sectores,</t>
  </si>
  <si>
    <t>PUERTO RONDON</t>
  </si>
  <si>
    <t>SARAVENA</t>
  </si>
  <si>
    <t>4.3.4.1.2 Robustecer la actuación y capacidades de la Fuerza Pública y la Defensa Civil Colombiana en la atención de emergencias y desastres asociados a fenómenos naturales y antrópicos, además de ayuda humanitaria, a fin de garantizar una mejor articulación con el SNGRD y la UNGRD.</t>
  </si>
  <si>
    <t>TAME</t>
  </si>
  <si>
    <t xml:space="preserve">4.3.4.1.3 fortalecerá la gestión del riesgo de desastres y la prestación del servicio público esencial de bomberos en Colombia.
</t>
  </si>
  <si>
    <t>BARANOA</t>
  </si>
  <si>
    <t>4.3.4.1.4 Diseñar una metodología de evaluación de daños, pérdidas y necesidades post desastre</t>
  </si>
  <si>
    <t>BARRANQUILLA</t>
  </si>
  <si>
    <t>4.3.4.2.1 Formular una Estrategia de Recuperación Resiliente ante Desastres y Adaptada al Cambio Climático, definiendo instrumentos de coordinación, roles y responsabilidades en el manejo de la emergencia y la recuperación y mecanismos de gestión de recursos, según la magnitud y el alcance del desastre,</t>
  </si>
  <si>
    <t>CAMPO DE LA CRUZ</t>
  </si>
  <si>
    <t>CANDELARIA</t>
  </si>
  <si>
    <t>GALAPA</t>
  </si>
  <si>
    <t>JUAN DE ACOSTA</t>
  </si>
  <si>
    <t>LURUACO</t>
  </si>
  <si>
    <t>4.4.1.1.3 Evaluar el impacto y eficiencia de los incentivos fiscales asociados a la protección ambiental y promover el ajuste de aquellos que resultan ineficaces, poco eficientes o contradictorios.</t>
  </si>
  <si>
    <t>MALAMBO</t>
  </si>
  <si>
    <t>4.4.1.1.4 Promover en las CAR procesos de transparencia, eficacia y publicidad en el uso de los recursos financieros, técnicos y administrativos.</t>
  </si>
  <si>
    <t>MANATI</t>
  </si>
  <si>
    <t>PALMAR DE VARELA</t>
  </si>
  <si>
    <t>PIOJO</t>
  </si>
  <si>
    <t>POLONUEVO</t>
  </si>
  <si>
    <t>4.4.1.2.3 Simplificar  y agilizar los tramites ante el ANLA y Minambiente, especialmente aquellos necesarios para obtener los beneficios tributarios por inversiones ambientales</t>
  </si>
  <si>
    <t>PONEDERA</t>
  </si>
  <si>
    <t>PUERTO COLOMBIA</t>
  </si>
  <si>
    <t>REPELON</t>
  </si>
  <si>
    <t>SABANAGRANDE</t>
  </si>
  <si>
    <t>4.4.2.2.2 Crear la Unidad de Planificación de Residuos Sólidos para una economía circular,</t>
  </si>
  <si>
    <t>4.4.2.2.3 Fortalecer la capacidad financiera, técnica, tecnológica y administrativa de los institutos de investigación ambiental, articulados en el Sina</t>
  </si>
  <si>
    <t>SANTA LUCIA</t>
  </si>
  <si>
    <t>SANTO TOMAS</t>
  </si>
  <si>
    <t>SOLEDAD</t>
  </si>
  <si>
    <t>SUAN</t>
  </si>
  <si>
    <t>4.4.3.1.2 Mantener agendas de diálogo y trabajo conjunto permanente entre los sectores productivos y el sector ambiental, que fortalezcan la regulación ambiental y la transformación de estos sectores en el marco del crecimiento verde.</t>
  </si>
  <si>
    <t>TUBARA</t>
  </si>
  <si>
    <t>USIACURI</t>
  </si>
  <si>
    <t>BOGOTA, D.C.</t>
  </si>
  <si>
    <t>ACHI</t>
  </si>
  <si>
    <t>4.4.3.1.1 Consolidar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</si>
  <si>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ALTOS DEL ROSARIO</t>
  </si>
  <si>
    <t>ARENAL</t>
  </si>
  <si>
    <t>4.4.3.1.3 Fortalecer las instancias de diálogo y el trabajo conjunto con las autoridades indígenas, las comunidades negras y la población campesina como aliados estratégicos para la conservación y la gestión ambiental en los territorios, sobre todo en las problemáticas de uso, ocupación y tenencia de las regiones.</t>
  </si>
  <si>
    <t>ARJONA</t>
  </si>
  <si>
    <t>ARROYOHONDO</t>
  </si>
  <si>
    <t>BARRANCO DE LOBA</t>
  </si>
  <si>
    <t>4.4.4.1.1 Fortalecer el SIAC, a través de la actualización de los lineamientos de política de información ambiental y el protocolo para la gestión de datos e información.
Desarrollar e implementar el Sistema de Información de Planificación y Gestión Ambiental de las CAR,  
Garantizar el fácil acceso de los sectores, territorios y sociedad civil al SIAC, que articule sub-Subsistemas temáticos con los de las CARS, (incluyendo la Ventanilla Única de Trámites Ambientales, VITAL) y facilitar la interoperabilidad y la recolección de datos e información para la generación y reporte de indicadores ambientales y mecanismos financieros.</t>
  </si>
  <si>
    <t>CALAMAR</t>
  </si>
  <si>
    <t>4.4.4.1.2 Fortalecer la interoperabilidad y la recolección de datos e información para la generación y reporte de indicadores de estado, presión y respuesta, que expliquen los cambios en la calidad y el uso de los recursos naturales, mediante mecanismos de articulación con los sectores y territorios.</t>
  </si>
  <si>
    <t>CANTAGALLO</t>
  </si>
  <si>
    <t>4.4.4.1.3 Implementar el apoyo de los sectores los protocolos de transferencia de información y las mejoras tecnológicas necesarias para integrar los sistemas de información sectorial con el SIAC.</t>
  </si>
  <si>
    <t>CARTAGENA</t>
  </si>
  <si>
    <t>4.4.4.1.4 Fortalecer la generación de información para la toma de decisiones, para lo cual, deberán diseñar e implementar estrategias que faciliten la prestación y venta de servicios, que permitandiversificar sus ingresos y mejorar su capacidad administrativa, financiera y técnica. Especial énfasis tendrá el IDEAM.</t>
  </si>
  <si>
    <t>CICUCO</t>
  </si>
  <si>
    <t>CLEMENCIA</t>
  </si>
  <si>
    <t>4.4.4.2.2 Establecer las bases para el diseño e implementación de un sistema de información para la gestión integral de residuos sólidos.</t>
  </si>
  <si>
    <t>4.4.4.2.3 Consolidar la cuenta satélite ambiental y formular el marco conceptual y la metodología para las cuentas satélites en bioeconomía y flujo de materiales. 
Liderar, en coordinación con MinTrabajo, la formulación de un marco conceptual para la medición de empleos verdes.</t>
  </si>
  <si>
    <t>EL CARMEN DE BOLIVAR</t>
  </si>
  <si>
    <t>4.4.4.2.4 Elaborar un índice de desempeño del crecimiento verde a nivel territorial, a través del cual se identifiquen las oportunidades regionales para avanzar hacia la agenda de sostenibilidad del país.</t>
  </si>
  <si>
    <t>EL GUAMO</t>
  </si>
  <si>
    <t>4.4.4.2.5 Implementar programas regionales y sectoriales de investigación y desarrollo de capacidades para generar y ajustar la información necesaria para monitorear y reportar el estado, tendencias y escenarios de la base natural de Colombia.</t>
  </si>
  <si>
    <t>EL PEÑON</t>
  </si>
  <si>
    <t>4.4.4.3.1 Definir los mecanismos para un fácil acceso de los sectores, territorios y la sociedad civil a la información sobre la gestión y estado de los recursos naturales, los avances en la política de crecimiento verde, la gestión de riesgo de desastres y el cambio climático.</t>
  </si>
  <si>
    <t>HATILLO DE LOBA</t>
  </si>
  <si>
    <t>MAGANGUE</t>
  </si>
  <si>
    <t>MAHATES</t>
  </si>
  <si>
    <t>MARGARITA</t>
  </si>
  <si>
    <t>MARIA LA BAJA</t>
  </si>
  <si>
    <t>15.1.4.1.1 No Aplica</t>
  </si>
  <si>
    <t>MOMPOS</t>
  </si>
  <si>
    <t>MONTECRISTO</t>
  </si>
  <si>
    <t>15.2.2.1.1 Colombia Compra Eficiente deberá moverse hacia un sistema de compras sostenible, mediante la incorporación de criterios de sostenibilidad social y ambiental en los acuerdos marco.</t>
  </si>
  <si>
    <t>MORALES</t>
  </si>
  <si>
    <t>15.2.3.1.1 No Aplica</t>
  </si>
  <si>
    <t>NOROSI</t>
  </si>
  <si>
    <t>PINILLOS</t>
  </si>
  <si>
    <t>REGIDOR</t>
  </si>
  <si>
    <t>1.1.1.1.3 El DAFP definirá directrices de auditoría para la detección de fraude y corrupción, con el fin de mejorar las capacidades de auditoría en la detección de fraudes (por parte de las OCI), la administración de riesgos (por parte de las oficinas de planeación y los equipos directivos de las entidades), la adopción de un modelo de auditorías compartidas en sectores de alto riesgo y la implementación de comités de auditorías en las empresas estatales.</t>
  </si>
  <si>
    <t>RIO VIEJO</t>
  </si>
  <si>
    <t>1.2.1.1.1 No Aplica</t>
  </si>
  <si>
    <t>SAN CRISTOBAL</t>
  </si>
  <si>
    <t>1.2.1.2.1 No Aplica</t>
  </si>
  <si>
    <t>SAN ESTANISLAO</t>
  </si>
  <si>
    <t>1.2.1.3.1 No Aplica</t>
  </si>
  <si>
    <t>SAN FERNANDO</t>
  </si>
  <si>
    <t>1.2.1.4.1 No Aplica</t>
  </si>
  <si>
    <t>SAN JACINTO</t>
  </si>
  <si>
    <t>1.2.1.5.1 No Aplica</t>
  </si>
  <si>
    <t>SAN JACINTO DEL CAUCA</t>
  </si>
  <si>
    <t>1.2.2.1.1 No Aplica</t>
  </si>
  <si>
    <t>SAN JUAN NEPOMUCENO</t>
  </si>
  <si>
    <t>1.2.2.2.1 No Aplica</t>
  </si>
  <si>
    <t>SAN MARTIN DE LOBA</t>
  </si>
  <si>
    <t>1.2.3.1.1 No Aplica</t>
  </si>
  <si>
    <t>SAN PABLO</t>
  </si>
  <si>
    <t>1.2.3.2.1 No Aplica</t>
  </si>
  <si>
    <t>SANTA CATALINA</t>
  </si>
  <si>
    <t>1.2.4.1.1 No Aplica</t>
  </si>
  <si>
    <t>SANTA ROSA</t>
  </si>
  <si>
    <t>SANTA ROSA DEL SUR</t>
  </si>
  <si>
    <t>SIMITI</t>
  </si>
  <si>
    <t>2.1.1.1.3. MinAgricultura y MinSalud, en coordinación con MinAmbiente, fortalecerán la planeación, ejecución, seguimiento y evaluación de los planes de monitoreo de MinAgricultura y MinSalud, en coordinación con MinAmbiente, fortalecerán la planeación, ejecución, seguimiento y evaluación de los planes de monitoreo de</t>
  </si>
  <si>
    <t>SOPLAVIENTO</t>
  </si>
  <si>
    <t>2.1.1.1.4. MinAgricultura, MinSalud, MinAmbiente, MinTransporte, ICA e INVIMA, de la mano de MinTIC, MinComercio y el sector privado, impulsarán el desarrollo e implementación
de sistemas de trazabilidad, calidad e inocuidad de alimentos que incluyan todos los agentes de la cadena de valor agropecuaria y agroindustrial.</t>
  </si>
  <si>
    <t>TALAIGUA NUEVO</t>
  </si>
  <si>
    <t>TIQUISIO</t>
  </si>
  <si>
    <t>TURBACO</t>
  </si>
  <si>
    <t>TURBANA</t>
  </si>
  <si>
    <t>6.1.1.1.1. MinTransporte, en coordinación con MinAmbiente, las entidades concedentes y Dimar, junto con distritos portuarios donde se emplacen puertos, deberán actualizar el
instrumento de planificación portuaria y generar un desarrollo articulado de los terminales portuarios con el sistema de ciudades, al priorizar y formular planes maestros
por zona portuaria que sirvan como insumo a los planes de ordenamiento territorial que se vayan a revisar o formular, cuyos principios se enmarquen en la sostenibilidad,
competitividad y armonización con el desarrollo de los territorios, en articulación con el "Pacto por la  sostenibilidad: Producir conservando y conservar produciendo"; Línea C: Colombia Resiliente: conocimiento y prevención para la gestión del riesgo de desastres y la adaptación al cambio climático"</t>
  </si>
  <si>
    <t>VILLANUEVA</t>
  </si>
  <si>
    <t>ZAMBRANO</t>
  </si>
  <si>
    <t>ALMEIDA</t>
  </si>
  <si>
    <t>AQUITANIA</t>
  </si>
  <si>
    <t>ARCABUCO</t>
  </si>
  <si>
    <t>8.2.4.1.1. El Servicio Geológico Colombiano (SGC) y el Instituto de Hidrología, Meteorología y Estudios Ambientales (IDEAM), con el apoyo de las autoridades ambientales,
efectuarán el levantamiento de la información hidrogeológica detallada para los sistemas acuíferos identificados y priorizados en los municipios con estrés hídrico, en
concordancia con el Pacto por la Ciencia, la Tecnología y la Innovación. Esto, con el objetivo consolidar un modelo hidrogeológico que permita fortalecer los planes ambientales de manejo de acuíferos y analizar su posibilidad de explotación en aquellas zonas del país que registran estrés hídrico y que utilizan fuentes superficiales
para su abastecimiento. Su priorización se adelantará articuladamente con MinAmbiente y MinVivienda.</t>
  </si>
  <si>
    <t>BELEN</t>
  </si>
  <si>
    <t>8.2.4.1.2. MinVivienda y MinAmbiente potencializarán el uso sostenible de las aguas subterráneas para mejorar el acceso y la continuidad del servicio en las zonas con estrés hídrico. A su vez, se analizará la recarga artificial de acuíferos como mecanismos para asegurar la sostenibilidad.</t>
  </si>
  <si>
    <t>BERBEO</t>
  </si>
  <si>
    <t>8.2.4.1.3. MinVivienda, con el apoyo de MinAmbiente, desarrollará modelos de negocio para el abastecimiento en aguas subterráneas y de tratamiento de aguas residuales, garantizando el ingreso de operadores idóneos.</t>
  </si>
  <si>
    <t>BETEITIVA</t>
  </si>
  <si>
    <t>8.2.4.2.1. MinAmbiente modificará la norma de reúso con enfoque de economía circular, con el fin de incentivar el reúso del agua residual tratada.</t>
  </si>
  <si>
    <t>BOAVITA</t>
  </si>
  <si>
    <t>8.2.4.3.3. A partir del análisis de la implementación de la norma de vertimiento, objetivos de calidad, ordenamiento del recurso hídrico, las tarifas, multas y regulación asociadas al sistema de alcantarillado, y en función de los resultados de PMAR, MinAmbiente, MinVivienda y la CRA efectuaran los ajustes normativos en el marco de sus competencias para que su instrumentación sea aplicable a las diferentes necesidades en el territorio.</t>
  </si>
  <si>
    <t>BUENAVISTA</t>
  </si>
  <si>
    <t>8.2.4.3.4. MinAmbiente, a partir de la información de seguimiento a los permisos de vertimiento, al recaudo de las tasas retributivas y a las licencias ambientales reportadas por las
autoridades ambientales regionales y el ANLA, generará una línea base y un mecanismo de seguimiento anual de las cargas contaminantes removidas por el
Sector de Agua Potable y Saneamiento Básico (APSB). En el marco de sus competencias, MinAmbiente y MinVivienda articularán los instrumentos de
planificación y administración del recurso hídrico y de saneamiento de agua potable con los demás instrumentos financieros, a través de una estrategia regional que
focalice las inversiones de los diferentes actores, con el fin de aportar al mejoramiento de la calidad de las aguas.</t>
  </si>
  <si>
    <t>BUSBANZA</t>
  </si>
  <si>
    <t>8.2.6.1.1. MinAmbiente, MinVivienda y la CRA ajustarán las normas para internalizar los costos ambientales y de riesgo a la salud por cuenta del manejo inadecuado de residuos, de tal manera que se pueda financiar infraestructura para el aprovechamiento y tratamiento de residuos sólidos. Esto contribuirá al cumplimiento de la meta de reducción del 20 % de los gases de efecto invernadero generados por el sector residuos (en el marco del Acuerdo de París) y permitirá la generación de infraestructura y empleos verdes de la línea A del Pacto por la Sostenibilidad.</t>
  </si>
  <si>
    <t>CAMPOHERMOSO</t>
  </si>
  <si>
    <t>9.1.1.1.1. En cuanto a los instrumentos de control y seguimiento ambiental (permisos y licencia ambiental), el MinAmbiente o la entidad que este delegue, avanzará en los siguientes frentes: (1) ajuste de los términos de referencia en que estos se basan y de su trámite, de manera que se adecúen al tamaño de los proyectos, método de producción y tipo de mineral incluyendo11 parámetros de cumplimiento asociados con los procesos de cierre, para mitigar, compensar y prevenir los impactos ambientales durante el desarrollo de los proyectos mineros; también, para prevenir la configuración de riesgos ambientales y sociales, producto de la inadecuada finalización y al abandono de aquellos; (2) definición de los instrumentos ambientales que serán aplicables a los procesos de formalización; y (3) expedición por parte del MinEnergía, con apoyo del MinAmbiente, de la normatividad minero ambiental aplicable a la minería de subsistencia.</t>
  </si>
  <si>
    <t>CERINZA</t>
  </si>
  <si>
    <t>CHINAVITA</t>
  </si>
  <si>
    <t>CHIQUINQUIRA</t>
  </si>
  <si>
    <t>CHIQUIZA</t>
  </si>
  <si>
    <t>CHISCAS</t>
  </si>
  <si>
    <t>CHITA</t>
  </si>
  <si>
    <t>9.2.2.1.1. El MinEnergía y el MinAmbiente continuarán trabajando en la actualización de los parámetros de calidad de los combustibles y biocombustibles. Con el fin de asegurar el suministro de refinados en la cantidad, calidad y oportunidad requeridos, el MinEnergía o la entidad que delegue evaluará las características y capacidad de refinación y de importación requerida por el país (Pacto por la Sostenibilidad).</t>
  </si>
  <si>
    <t>CHITARAQUE</t>
  </si>
  <si>
    <t>9.2.2.2.1. Como parte de la política de incentivar la generación con energías limpias se debe considerar que Colombia cuenta con  un potencial importante de hidroenergía no desarrollado, el"Plan de expansión de referencia de generación" prevé la incorporación de nueva capacidad usando este recurso, para lo cual la UPME hará los estudios pertinentes. Por su parte, el MinAmbiente desarrollará la normativa ambiental que permita su uso como energético estratégico, en armonía con los usos alternos y los servicios ecosistémicos.</t>
  </si>
  <si>
    <t>CHIVATA</t>
  </si>
  <si>
    <t>CHIVOR</t>
  </si>
  <si>
    <t>CIENEGA</t>
  </si>
  <si>
    <t>COMBITA</t>
  </si>
  <si>
    <t>COPER</t>
  </si>
  <si>
    <t>CORRALES</t>
  </si>
  <si>
    <t>16.1.1.1.4. El Ministerio de Agricultura y Desarrollo Rural (MinAgricultura), a través de la Unidad de Planificación Rural Agropecuaria (UPRA) y MinAmbiente, con el apoyo de MinVivienda, establecerán los criterios técnicos para el uso y planificación de las categorías de suelo rural, en áreas de desarrollo restringido tales como suelos suburbanos, centros poblados y áreas destinadas a vivienda campestre.</t>
  </si>
  <si>
    <t>COVARACHIA</t>
  </si>
  <si>
    <t>16.2.1.1.1. Bajo el liderazgo de MinAmbiente y junto con el MinHacienda, particularmente en municipios con extensas áreas de protección, promover incentivos como el Pago de Servicios Ambientales (PSA) a gobiernos municipales o la certificación de huella de carbono para acceder a otras bolsas de recursos</t>
  </si>
  <si>
    <t>CUBARA</t>
  </si>
  <si>
    <t>CUCAITA</t>
  </si>
  <si>
    <t>CUITIVA</t>
  </si>
  <si>
    <t>DUITAMA</t>
  </si>
  <si>
    <t>EL COCUY</t>
  </si>
  <si>
    <t>EL ESPINO</t>
  </si>
  <si>
    <t>FIRAVITOBA</t>
  </si>
  <si>
    <t>FLORESTA</t>
  </si>
  <si>
    <t>GACHANTIVA</t>
  </si>
  <si>
    <t>GAMEZA</t>
  </si>
  <si>
    <t>GARAGOA</t>
  </si>
  <si>
    <t>GsICAN</t>
  </si>
  <si>
    <t>GUACAMAYAS</t>
  </si>
  <si>
    <t>GUATEQUE</t>
  </si>
  <si>
    <t>GUAYATA</t>
  </si>
  <si>
    <t>IZA</t>
  </si>
  <si>
    <t>JENESANO</t>
  </si>
  <si>
    <t>LA CAPILLA</t>
  </si>
  <si>
    <t>LA UVITA</t>
  </si>
  <si>
    <t>LABRANZAGRANDE</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</si>
  <si>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</si>
  <si>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</si>
  <si>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</si>
  <si>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</si>
  <si>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</si>
  <si>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</si>
  <si>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</si>
  <si>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</si>
  <si>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</si>
  <si>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</si>
  <si>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</si>
  <si>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</si>
  <si>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</si>
  <si>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</si>
  <si>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</si>
  <si>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</si>
  <si>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</si>
  <si>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</si>
  <si>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</si>
  <si>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</si>
  <si>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</si>
  <si>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</si>
  <si>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</si>
  <si>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</si>
  <si>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</si>
  <si>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</si>
  <si>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</si>
  <si>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</si>
  <si>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</si>
  <si>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</si>
  <si>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</si>
  <si>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</si>
  <si>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</si>
  <si>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</si>
  <si>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</si>
  <si>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</si>
  <si>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 MARIA</t>
  </si>
  <si>
    <t>SANTA ROSA DE VITERBO</t>
  </si>
  <si>
    <t>SANTA SOFIA</t>
  </si>
  <si>
    <t>SANTANA</t>
  </si>
  <si>
    <t>SATIVANORTE</t>
  </si>
  <si>
    <t>SATIVASUR</t>
  </si>
  <si>
    <t>SIACHOQUE</t>
  </si>
  <si>
    <t>SOATA</t>
  </si>
  <si>
    <t>SOCHA</t>
  </si>
  <si>
    <t>SOCOTA</t>
  </si>
  <si>
    <t>SOGAMOSO</t>
  </si>
  <si>
    <t>SOMONDOCO</t>
  </si>
  <si>
    <t>SORA</t>
  </si>
  <si>
    <t>SORACA</t>
  </si>
  <si>
    <t>SOTAQUIRA</t>
  </si>
  <si>
    <t>SUSACON</t>
  </si>
  <si>
    <t>SUTAMARCHAN</t>
  </si>
  <si>
    <t>SUTATENZA</t>
  </si>
  <si>
    <t>TASCO</t>
  </si>
  <si>
    <t>TENZA</t>
  </si>
  <si>
    <t>TIBANA</t>
  </si>
  <si>
    <t>TIBASOSA</t>
  </si>
  <si>
    <t>TINJACA</t>
  </si>
  <si>
    <t>TIPACOQUE</t>
  </si>
  <si>
    <t>TOCA</t>
  </si>
  <si>
    <t>TOGsI</t>
  </si>
  <si>
    <t>TOPAGA</t>
  </si>
  <si>
    <t>TOTA</t>
  </si>
  <si>
    <t>TUNJA</t>
  </si>
  <si>
    <t>TUNUNGUA</t>
  </si>
  <si>
    <t>TURMEQUE</t>
  </si>
  <si>
    <t>TUTA</t>
  </si>
  <si>
    <t>TUTAZA</t>
  </si>
  <si>
    <t>UMBITA</t>
  </si>
  <si>
    <t>VENTAQUEMADA</t>
  </si>
  <si>
    <t>VILLA DE LEYVA</t>
  </si>
  <si>
    <t>VIRACACHA</t>
  </si>
  <si>
    <t>ZETAQUIRA</t>
  </si>
  <si>
    <t>AGUADAS</t>
  </si>
  <si>
    <t>ANSERMA</t>
  </si>
  <si>
    <t>ARANZAZU</t>
  </si>
  <si>
    <t>BELALCAZAR</t>
  </si>
  <si>
    <t>CHINCHINA</t>
  </si>
  <si>
    <t>FILADELFIA</t>
  </si>
  <si>
    <t>LA DORADA</t>
  </si>
  <si>
    <t>LA MERCED</t>
  </si>
  <si>
    <t>MANIZALES</t>
  </si>
  <si>
    <t>MANZANARES</t>
  </si>
  <si>
    <t>MARMATO</t>
  </si>
  <si>
    <t>MARQUETALIA</t>
  </si>
  <si>
    <t>MARULANDA</t>
  </si>
  <si>
    <t>NEIRA</t>
  </si>
  <si>
    <t>NORCASIA</t>
  </si>
  <si>
    <t>PACORA</t>
  </si>
  <si>
    <t>PALESTINA</t>
  </si>
  <si>
    <t>PENSILVANIA</t>
  </si>
  <si>
    <t>RIOSUCIO</t>
  </si>
  <si>
    <t>SALAMINA</t>
  </si>
  <si>
    <t>SAMANA</t>
  </si>
  <si>
    <t>SAN JOSE</t>
  </si>
  <si>
    <t>SUPIA</t>
  </si>
  <si>
    <t>VICTORIA</t>
  </si>
  <si>
    <t>VILLAMARIA</t>
  </si>
  <si>
    <t>VITERBO</t>
  </si>
  <si>
    <t>ALBANIA</t>
  </si>
  <si>
    <t>BELEN DE LOS ANDAQUIES</t>
  </si>
  <si>
    <t>CARTAGENA DEL CHAIRA</t>
  </si>
  <si>
    <t>CURILLO</t>
  </si>
  <si>
    <t>EL DONCELLO</t>
  </si>
  <si>
    <t>EL PAUJIL</t>
  </si>
  <si>
    <t>FLORENCIA</t>
  </si>
  <si>
    <t>LA MONTAÑITA</t>
  </si>
  <si>
    <t>MILAN</t>
  </si>
  <si>
    <t>MORELIA</t>
  </si>
  <si>
    <t>PUERTO RICO</t>
  </si>
  <si>
    <t>SAN JOSE DEL FRAGUA</t>
  </si>
  <si>
    <t>SAN VICENTE DEL CAGUAN</t>
  </si>
  <si>
    <t>SOLANO</t>
  </si>
  <si>
    <t>SOLITA</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</si>
  <si>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</si>
  <si>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</si>
  <si>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</si>
  <si>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</si>
  <si>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</si>
  <si>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</si>
  <si>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</si>
  <si>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</si>
  <si>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</si>
  <si>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</si>
  <si>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</si>
  <si>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</si>
  <si>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</si>
  <si>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</si>
  <si>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</si>
  <si>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</si>
  <si>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YOPAL</t>
  </si>
  <si>
    <t>ALMAGUER</t>
  </si>
  <si>
    <t>BALBOA</t>
  </si>
  <si>
    <t>BUENOS AIRES</t>
  </si>
  <si>
    <t>CAJIBIO</t>
  </si>
  <si>
    <t>CALDONO</t>
  </si>
  <si>
    <t>CALOTO</t>
  </si>
  <si>
    <t>CORINTO</t>
  </si>
  <si>
    <t>EL TAMBO</t>
  </si>
  <si>
    <t>GUACHENE</t>
  </si>
  <si>
    <t>GUAPI</t>
  </si>
  <si>
    <t>INZA</t>
  </si>
  <si>
    <t>JAMBALO</t>
  </si>
  <si>
    <t>LA SIERRA</t>
  </si>
  <si>
    <t>LA VEGA</t>
  </si>
  <si>
    <t>LOPEZ</t>
  </si>
  <si>
    <t>MERCADERES</t>
  </si>
  <si>
    <t>MIRANDA</t>
  </si>
  <si>
    <t>PADILLA</t>
  </si>
  <si>
    <t>PATIA</t>
  </si>
  <si>
    <t>PIAMONTE</t>
  </si>
  <si>
    <t>PIENDAMO</t>
  </si>
  <si>
    <t>POPAYAN</t>
  </si>
  <si>
    <t>PUERTO TEJADA</t>
  </si>
  <si>
    <t>PURACE</t>
  </si>
  <si>
    <t>ROSAS</t>
  </si>
  <si>
    <t>SAN SEBASTIAN</t>
  </si>
  <si>
    <t>SANTANDER DE QUILICHAO</t>
  </si>
  <si>
    <t>SILVIA</t>
  </si>
  <si>
    <t>SOTARA</t>
  </si>
  <si>
    <t>SUAREZ</t>
  </si>
  <si>
    <t>TIMBIO</t>
  </si>
  <si>
    <t>TIMBIQUI</t>
  </si>
  <si>
    <t>TORIBIO</t>
  </si>
  <si>
    <t>TOTORO</t>
  </si>
  <si>
    <t>VILLA RICA</t>
  </si>
  <si>
    <t>AGUACHICA</t>
  </si>
  <si>
    <t>AGUSTIN CODAZZI</t>
  </si>
  <si>
    <t>ASTREA</t>
  </si>
  <si>
    <t>BECERRIL</t>
  </si>
  <si>
    <t>BOSCONIA</t>
  </si>
  <si>
    <t>CHIMICHAGUA</t>
  </si>
  <si>
    <t>CHIRIGUANA</t>
  </si>
  <si>
    <t>CURUMANI</t>
  </si>
  <si>
    <t>EL COPEY</t>
  </si>
  <si>
    <t>EL PASO</t>
  </si>
  <si>
    <t>GAMARRA</t>
  </si>
  <si>
    <t>GONZALEZ</t>
  </si>
  <si>
    <t>LA GLORIA</t>
  </si>
  <si>
    <t>LA JAGUA DE IBIRICO</t>
  </si>
  <si>
    <t>LA PAZ</t>
  </si>
  <si>
    <t>MANAURE</t>
  </si>
  <si>
    <t>PAILITAS</t>
  </si>
  <si>
    <t>PELAYA</t>
  </si>
  <si>
    <t>PUEBLO BELLO</t>
  </si>
  <si>
    <t>RIO DE ORO</t>
  </si>
  <si>
    <t>SAN ALBERTO</t>
  </si>
  <si>
    <t>SAN DIEGO</t>
  </si>
  <si>
    <t>SAN MARTIN</t>
  </si>
  <si>
    <t>TAMALAMEQUE</t>
  </si>
  <si>
    <t>VALLEDUPAR</t>
  </si>
  <si>
    <t>ACANDI</t>
  </si>
  <si>
    <t>ALTO BAUDO</t>
  </si>
  <si>
    <t>ATRATO</t>
  </si>
  <si>
    <t>BAGADO</t>
  </si>
  <si>
    <t>BAHIA SOLANO</t>
  </si>
  <si>
    <t>BAJO BAUDO</t>
  </si>
  <si>
    <t>BOJAYA</t>
  </si>
  <si>
    <t>CARMEN DEL DARIEN</t>
  </si>
  <si>
    <t>CERTEGUI</t>
  </si>
  <si>
    <t>CONDOTO</t>
  </si>
  <si>
    <t>EL CANTON DEL SAN PABLO</t>
  </si>
  <si>
    <t>EL CARMEN DE ATRATO</t>
  </si>
  <si>
    <t>EL LITORAL DEL SAN JUAN</t>
  </si>
  <si>
    <t>ISTMINA</t>
  </si>
  <si>
    <t>JURADO</t>
  </si>
  <si>
    <t>LLORO</t>
  </si>
  <si>
    <t>MEDIO ATRATO</t>
  </si>
  <si>
    <t>MEDIO BAUDO</t>
  </si>
  <si>
    <t>MEDIO SAN JUAN</t>
  </si>
  <si>
    <t>NOVITA</t>
  </si>
  <si>
    <t>NUQUI</t>
  </si>
  <si>
    <t>QUIBDO</t>
  </si>
  <si>
    <t>RIO IRO</t>
  </si>
  <si>
    <t>RIO QUITO</t>
  </si>
  <si>
    <t>SAN JOSE DEL PALMAR</t>
  </si>
  <si>
    <t>SIPI</t>
  </si>
  <si>
    <t>TADO</t>
  </si>
  <si>
    <t>UNGUIA</t>
  </si>
  <si>
    <t>UNION PANAMERICANA</t>
  </si>
  <si>
    <t>AYAPEL</t>
  </si>
  <si>
    <t>CANALETE</t>
  </si>
  <si>
    <t>CERETE</t>
  </si>
  <si>
    <t>CHIMA</t>
  </si>
  <si>
    <t>CHINU</t>
  </si>
  <si>
    <t>CIENAGA DE ORO</t>
  </si>
  <si>
    <t>COTORRA</t>
  </si>
  <si>
    <t>LA APARTADA</t>
  </si>
  <si>
    <t>LORICA</t>
  </si>
  <si>
    <t>LOS CORDOBAS</t>
  </si>
  <si>
    <t>MOMIL</t>
  </si>
  <si>
    <t>MONTELIBANO</t>
  </si>
  <si>
    <t>MONTERIA</t>
  </si>
  <si>
    <t>MOÑITOS</t>
  </si>
  <si>
    <t>PLANETA RICA</t>
  </si>
  <si>
    <t>PUEBLO NUEVO</t>
  </si>
  <si>
    <t>PUERTO ESCONDIDO</t>
  </si>
  <si>
    <t>PUERTO LIBERTADOR</t>
  </si>
  <si>
    <t>PURISIMA</t>
  </si>
  <si>
    <t>SAHAGUN</t>
  </si>
  <si>
    <t>SAN ANDRES SOTAVENTO</t>
  </si>
  <si>
    <t>SAN ANTERO</t>
  </si>
  <si>
    <t>SAN BERNARDO DEL VIENTO</t>
  </si>
  <si>
    <t>SAN PELAYO</t>
  </si>
  <si>
    <t>TIERRALTA</t>
  </si>
  <si>
    <t>VALENCIA</t>
  </si>
  <si>
    <t>AGUA DE DIOS</t>
  </si>
  <si>
    <t>ALBAN</t>
  </si>
  <si>
    <t>ANAPOIMA</t>
  </si>
  <si>
    <t>ANOLAIMA</t>
  </si>
  <si>
    <t>APULO</t>
  </si>
  <si>
    <t>ARBELAEZ</t>
  </si>
  <si>
    <t>BELTRAN</t>
  </si>
  <si>
    <t>BITUIMA</t>
  </si>
  <si>
    <t>BOJACA</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</si>
  <si>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</si>
  <si>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</si>
  <si>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</si>
  <si>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</si>
  <si>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</si>
  <si>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</si>
  <si>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</si>
  <si>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</si>
  <si>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</si>
  <si>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</si>
  <si>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</si>
  <si>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</si>
  <si>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</si>
  <si>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</si>
  <si>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</si>
  <si>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</si>
  <si>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</si>
  <si>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</si>
  <si>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</si>
  <si>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</si>
  <si>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</si>
  <si>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</si>
  <si>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</si>
  <si>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</si>
  <si>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</si>
  <si>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</si>
  <si>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</si>
  <si>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</si>
  <si>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</si>
  <si>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</si>
  <si>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</si>
  <si>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</si>
  <si>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</si>
  <si>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</si>
  <si>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</si>
  <si>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</si>
  <si>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</si>
  <si>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</si>
  <si>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</si>
  <si>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</si>
  <si>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PEÑA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</si>
  <si>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</si>
  <si>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</si>
  <si>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</si>
  <si>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</si>
  <si>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</si>
  <si>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</si>
  <si>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</si>
  <si>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</si>
  <si>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</si>
  <si>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</si>
  <si>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</si>
  <si>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</si>
  <si>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</si>
  <si>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</si>
  <si>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</si>
  <si>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</si>
  <si>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</si>
  <si>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</si>
  <si>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</si>
  <si>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</si>
  <si>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RICAURTE</t>
  </si>
  <si>
    <t>SAN ANTONIO DEL TEQUENDAMA</t>
  </si>
  <si>
    <t>SAN BERNARDO</t>
  </si>
  <si>
    <t>SAN CAYETANO</t>
  </si>
  <si>
    <t>SAN JUAN DE RIO 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</si>
  <si>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</si>
  <si>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</si>
  <si>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</si>
  <si>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</si>
  <si>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</si>
  <si>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</si>
  <si>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</si>
  <si>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</si>
  <si>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</si>
  <si>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</si>
  <si>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</si>
  <si>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</si>
  <si>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</si>
  <si>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</si>
  <si>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</si>
  <si>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</si>
  <si>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</si>
  <si>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</si>
  <si>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</si>
  <si>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</si>
  <si>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</si>
  <si>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</si>
  <si>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</si>
  <si>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UNE</t>
  </si>
  <si>
    <t>UTICA</t>
  </si>
  <si>
    <t>VERGARA</t>
  </si>
  <si>
    <t>VIANI</t>
  </si>
  <si>
    <t>VILLA DE SAN DIEGO DE UBATE</t>
  </si>
  <si>
    <t>VILLAGOMEZ</t>
  </si>
  <si>
    <t>VILLAPINZON</t>
  </si>
  <si>
    <t>VILLETA</t>
  </si>
  <si>
    <t>VIOTA</t>
  </si>
  <si>
    <t>YACOPI</t>
  </si>
  <si>
    <t>ZIPACON</t>
  </si>
  <si>
    <t>ZIPAQUIRA</t>
  </si>
  <si>
    <t>BARRANCO MINAS</t>
  </si>
  <si>
    <t>CACAHUAL</t>
  </si>
  <si>
    <t>INIRIDA</t>
  </si>
  <si>
    <t>LA GUADALUPE</t>
  </si>
  <si>
    <t>MAPIRIPANA</t>
  </si>
  <si>
    <t>MORICHAL</t>
  </si>
  <si>
    <t>PANA PANA</t>
  </si>
  <si>
    <t>SAN FELIPE</t>
  </si>
  <si>
    <t>EL RETORNO</t>
  </si>
  <si>
    <t>SAN JOSE DEL GUAVIARE</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</si>
  <si>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</si>
  <si>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</si>
  <si>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</si>
  <si>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</si>
  <si>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</si>
  <si>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</si>
  <si>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</si>
  <si>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</si>
  <si>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</si>
  <si>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</si>
  <si>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</si>
  <si>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</si>
  <si>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</si>
  <si>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</si>
  <si>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</si>
  <si>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</si>
  <si>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</si>
  <si>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NEIVA</t>
  </si>
  <si>
    <t>OPORAPA</t>
  </si>
  <si>
    <t>PAICOL</t>
  </si>
  <si>
    <t>PALERMO</t>
  </si>
  <si>
    <t>PITAL</t>
  </si>
  <si>
    <t>PITALITO</t>
  </si>
  <si>
    <t>RIVERA</t>
  </si>
  <si>
    <t>SALADOBLANCO</t>
  </si>
  <si>
    <t>SAN AGUSTIN</t>
  </si>
  <si>
    <t>SUAZA</t>
  </si>
  <si>
    <t>TARQUI</t>
  </si>
  <si>
    <t>TELLO</t>
  </si>
  <si>
    <t>TERUEL</t>
  </si>
  <si>
    <t>TESALIA</t>
  </si>
  <si>
    <t>TIMANA</t>
  </si>
  <si>
    <t>VILLAVIEJA</t>
  </si>
  <si>
    <t>YAGUARA</t>
  </si>
  <si>
    <t>BARRANCAS</t>
  </si>
  <si>
    <t>DIBULLA</t>
  </si>
  <si>
    <t>EL MOLINO</t>
  </si>
  <si>
    <t>FONSECA</t>
  </si>
  <si>
    <t>HATONUEVO</t>
  </si>
  <si>
    <t>LA JAGUA DEL PILAR</t>
  </si>
  <si>
    <t>MAICAO</t>
  </si>
  <si>
    <t>RIOHACHA</t>
  </si>
  <si>
    <t>SAN JUAN DEL CESAR</t>
  </si>
  <si>
    <t>URIBIA</t>
  </si>
  <si>
    <t>URUMITA</t>
  </si>
  <si>
    <t>ALGARROBO</t>
  </si>
  <si>
    <t>ARACATACA</t>
  </si>
  <si>
    <t>ARIGUANI</t>
  </si>
  <si>
    <t>CERRO SAN ANTONIO</t>
  </si>
  <si>
    <t>CHIBOLO</t>
  </si>
  <si>
    <t>CIENAGA</t>
  </si>
  <si>
    <t>EL BANCO</t>
  </si>
  <si>
    <t>EL PIÑON</t>
  </si>
  <si>
    <t>EL RETEN</t>
  </si>
  <si>
    <t>GUAMAL</t>
  </si>
  <si>
    <t>NUEVA GRANADA</t>
  </si>
  <si>
    <t>PEDRAZA</t>
  </si>
  <si>
    <t>PIJIÑO DEL CARMEN</t>
  </si>
  <si>
    <t>PIVIJAY</t>
  </si>
  <si>
    <t>PLATO</t>
  </si>
  <si>
    <t>PUEBLOVIEJO</t>
  </si>
  <si>
    <t>REMOLINO</t>
  </si>
  <si>
    <t>SABANAS DE SAN ANGEL</t>
  </si>
  <si>
    <t>SAN SEBASTIAN DE BUENAVISTA</t>
  </si>
  <si>
    <t>SAN ZENON</t>
  </si>
  <si>
    <t>SANTA ANA</t>
  </si>
  <si>
    <t>SANTA BARBARA DE PINTO</t>
  </si>
  <si>
    <t>SANTA MARTA</t>
  </si>
  <si>
    <t>SITIONUEVO</t>
  </si>
  <si>
    <t>TENERIFE</t>
  </si>
  <si>
    <t>ZAPAYAN</t>
  </si>
  <si>
    <t>ZONA BANANERA</t>
  </si>
  <si>
    <t>ACACIAS</t>
  </si>
  <si>
    <t>BARRANCA DE UPIA</t>
  </si>
  <si>
    <t>CABUYARO</t>
  </si>
  <si>
    <t>CASTILLA LA NUEVA</t>
  </si>
  <si>
    <t>CUBARRAL</t>
  </si>
  <si>
    <t>CUMARAL</t>
  </si>
  <si>
    <t>EL CALVARIO</t>
  </si>
  <si>
    <t>EL CASTILLO</t>
  </si>
  <si>
    <t>EL DORADO</t>
  </si>
  <si>
    <t>FUENTE DE ORO</t>
  </si>
  <si>
    <t>LA MACARENA</t>
  </si>
  <si>
    <t>LEJANIAS</t>
  </si>
  <si>
    <t>MAPIRIPAN</t>
  </si>
  <si>
    <t>MESETAS</t>
  </si>
  <si>
    <t>PUERTO CONCORDIA</t>
  </si>
  <si>
    <t>PUERTO GAITAN</t>
  </si>
  <si>
    <t>PUERTO LLERAS</t>
  </si>
  <si>
    <t>PUERTO LOPEZ</t>
  </si>
  <si>
    <t>RESTREPO</t>
  </si>
  <si>
    <t>SAN CARLOS DE GUAROA</t>
  </si>
  <si>
    <t>SAN JUAN DE ARAMA</t>
  </si>
  <si>
    <t>SAN JUANITO</t>
  </si>
  <si>
    <t>URIBE</t>
  </si>
  <si>
    <t>VILLAVICENCIO</t>
  </si>
  <si>
    <t>VISTAHERMOSA</t>
  </si>
  <si>
    <t>ABREGO</t>
  </si>
  <si>
    <t>ARBOLEDAS</t>
  </si>
  <si>
    <t>BOCHALEMA</t>
  </si>
  <si>
    <t>BUCARASICA</t>
  </si>
  <si>
    <t>CACHIRA</t>
  </si>
  <si>
    <t>CACOTA</t>
  </si>
  <si>
    <t>CHINACOTA</t>
  </si>
  <si>
    <t>CHITAGA</t>
  </si>
  <si>
    <t>CUCUTA</t>
  </si>
  <si>
    <t>CUCUTILLA</t>
  </si>
  <si>
    <t>DURANIA</t>
  </si>
  <si>
    <t>EL CARMEN</t>
  </si>
  <si>
    <t>EL TARRA</t>
  </si>
  <si>
    <t>EL ZULIA</t>
  </si>
  <si>
    <t>GRAMALOTE</t>
  </si>
  <si>
    <t>HACARI</t>
  </si>
  <si>
    <t>HERRAN</t>
  </si>
  <si>
    <t>LA ESPERANZA</t>
  </si>
  <si>
    <t>LA PLAYA</t>
  </si>
  <si>
    <t>LABATECA</t>
  </si>
  <si>
    <t>LOS PATIOS</t>
  </si>
  <si>
    <t>LOURDES</t>
  </si>
  <si>
    <t>MUTISCUA</t>
  </si>
  <si>
    <t>OCAÑA</t>
  </si>
  <si>
    <t>PAMPLONA</t>
  </si>
  <si>
    <t>PAMPLONITA</t>
  </si>
  <si>
    <t>RAGONVALIA</t>
  </si>
  <si>
    <t>SALAZAR</t>
  </si>
  <si>
    <t>SAN CALIXTO</t>
  </si>
  <si>
    <t>SANTIAGO</t>
  </si>
  <si>
    <t>SARDINATA</t>
  </si>
  <si>
    <t>SILOS</t>
  </si>
  <si>
    <t>TEORAMA</t>
  </si>
  <si>
    <t>TIBU</t>
  </si>
  <si>
    <t>VILLA CARO</t>
  </si>
  <si>
    <t>VILLA DEL ROSARIO</t>
  </si>
  <si>
    <t>ALDANA</t>
  </si>
  <si>
    <t>ANCUYA</t>
  </si>
  <si>
    <t>ARBOLEDA</t>
  </si>
  <si>
    <t>BARBACOAS</t>
  </si>
  <si>
    <t>BUESACO</t>
  </si>
  <si>
    <t>CHACHAGsI</t>
  </si>
  <si>
    <t>COLON</t>
  </si>
  <si>
    <t>CONSACA</t>
  </si>
  <si>
    <t>CONTADERO</t>
  </si>
  <si>
    <t>CUASPUD</t>
  </si>
  <si>
    <t>CUMBAL</t>
  </si>
  <si>
    <t>CUMBITARA</t>
  </si>
  <si>
    <t>EL CHARCO</t>
  </si>
  <si>
    <t>EL PEÑOL</t>
  </si>
  <si>
    <t>EL ROSARIO</t>
  </si>
  <si>
    <t>EL TABLON DE GOMEZ</t>
  </si>
  <si>
    <t>FRANCISCO PIZARRO</t>
  </si>
  <si>
    <t>FUNES</t>
  </si>
  <si>
    <t>GUACHUCAL</t>
  </si>
  <si>
    <t>GUAITARILLA</t>
  </si>
  <si>
    <t>GUALMATAN</t>
  </si>
  <si>
    <t>ILES</t>
  </si>
  <si>
    <t>IMUES</t>
  </si>
  <si>
    <t>IPIALES</t>
  </si>
  <si>
    <t>LA CRUZ</t>
  </si>
  <si>
    <t>LA FLORIDA</t>
  </si>
  <si>
    <t>LA LLANADA</t>
  </si>
  <si>
    <t>LA TOLA</t>
  </si>
  <si>
    <t>LEIVA</t>
  </si>
  <si>
    <t>LINARES</t>
  </si>
  <si>
    <t>LOS ANDES</t>
  </si>
  <si>
    <t>MAGsI</t>
  </si>
  <si>
    <t>MALLAMA</t>
  </si>
  <si>
    <t>OLAYA HERRERA</t>
  </si>
  <si>
    <t>OSPINA</t>
  </si>
  <si>
    <t>PASTO</t>
  </si>
  <si>
    <t>POLICARPA</t>
  </si>
  <si>
    <t>POTOSI</t>
  </si>
  <si>
    <t>PROVIDENCIA</t>
  </si>
  <si>
    <t>PUERRES</t>
  </si>
  <si>
    <t>PUPIALES</t>
  </si>
  <si>
    <t>ROBERTO PAYAN</t>
  </si>
  <si>
    <t>SAMANIEGO</t>
  </si>
  <si>
    <t>SAN ANDRES DE TUMACO</t>
  </si>
  <si>
    <t>SAN LORENZO</t>
  </si>
  <si>
    <t>SAN PEDRO DE CARTAGO</t>
  </si>
  <si>
    <t>SANDONA</t>
  </si>
  <si>
    <t>SANTACRUZ</t>
  </si>
  <si>
    <t>SAPUYES</t>
  </si>
  <si>
    <t>TAMINANGO</t>
  </si>
  <si>
    <t>TANGUA</t>
  </si>
  <si>
    <t>TUQUERRES</t>
  </si>
  <si>
    <t>YACUANQUER</t>
  </si>
  <si>
    <t>LEGUIZAMO</t>
  </si>
  <si>
    <t>MOCOA</t>
  </si>
  <si>
    <t>ORITO</t>
  </si>
  <si>
    <t>PUERTO ASIS</t>
  </si>
  <si>
    <t>PUERTO CAICEDO</t>
  </si>
  <si>
    <t>PUERTO GUZMAN</t>
  </si>
  <si>
    <t>SAN MIGUEL</t>
  </si>
  <si>
    <t>SIBUNDOY</t>
  </si>
  <si>
    <t>VALLE DEL GUAMUEZ</t>
  </si>
  <si>
    <t>VILLAGARZON</t>
  </si>
  <si>
    <t>CALARCA</t>
  </si>
  <si>
    <t>CIRCASIA</t>
  </si>
  <si>
    <t>FILANDIA</t>
  </si>
  <si>
    <t>GENOVA</t>
  </si>
  <si>
    <t>LA TEBAIDA</t>
  </si>
  <si>
    <t>MONTENEGRO</t>
  </si>
  <si>
    <t>PIJAO</t>
  </si>
  <si>
    <t>QUIMBAYA</t>
  </si>
  <si>
    <t>SALENTO</t>
  </si>
  <si>
    <t>APIA</t>
  </si>
  <si>
    <t>BELEN DE UMBRIA</t>
  </si>
  <si>
    <t>DOSQUEBRADAS</t>
  </si>
  <si>
    <t>GUATICA</t>
  </si>
  <si>
    <t>LA CELIA</t>
  </si>
  <si>
    <t>LA VIRGINIA</t>
  </si>
  <si>
    <t>MARSELLA</t>
  </si>
  <si>
    <t>MISTRATO</t>
  </si>
  <si>
    <t>PEREIRA</t>
  </si>
  <si>
    <t>PUEBLO RICO</t>
  </si>
  <si>
    <t>QUINCHIA</t>
  </si>
  <si>
    <t>SANTA ROSA DE CABAL</t>
  </si>
  <si>
    <t>SANTUARIO</t>
  </si>
  <si>
    <t>AGUADA</t>
  </si>
  <si>
    <t>ARATOCA</t>
  </si>
  <si>
    <t>BARICHARA</t>
  </si>
  <si>
    <t>BARRANCABERMEJA</t>
  </si>
  <si>
    <t>BUCARAMANGA</t>
  </si>
  <si>
    <t>CALIFORNIA</t>
  </si>
  <si>
    <t>CAPITANEJO</t>
  </si>
  <si>
    <t>CARCASI</t>
  </si>
  <si>
    <t>CEPITA</t>
  </si>
  <si>
    <t>CERRITO</t>
  </si>
  <si>
    <t>CHARALA</t>
  </si>
  <si>
    <t>CHARTA</t>
  </si>
  <si>
    <t>CHIPATA</t>
  </si>
  <si>
    <t>CIMITARRA</t>
  </si>
  <si>
    <t>CONFINES</t>
  </si>
  <si>
    <t>COROMORO</t>
  </si>
  <si>
    <t>CURITI</t>
  </si>
  <si>
    <t>EL CARMEN DE CHUCURI</t>
  </si>
  <si>
    <t>EL GUACAMAYO</t>
  </si>
  <si>
    <t>EL PLAYON</t>
  </si>
  <si>
    <t>ENCINO</t>
  </si>
  <si>
    <t>ENCISO</t>
  </si>
  <si>
    <t>FLORIAN</t>
  </si>
  <si>
    <t>FLORIDABLANCA</t>
  </si>
  <si>
    <t>GALAN</t>
  </si>
  <si>
    <t>GAMBITA</t>
  </si>
  <si>
    <t>GIRON</t>
  </si>
  <si>
    <t>GsEPSA</t>
  </si>
  <si>
    <t>GUACA</t>
  </si>
  <si>
    <t>GUAPOTA</t>
  </si>
  <si>
    <t>GUAVATA</t>
  </si>
  <si>
    <t>HATO</t>
  </si>
  <si>
    <t>JESUS MARIA</t>
  </si>
  <si>
    <t>JORDAN</t>
  </si>
  <si>
    <t>LA BELLEZA</t>
  </si>
  <si>
    <t>LANDAZURI</t>
  </si>
  <si>
    <t>LEBRIJA</t>
  </si>
  <si>
    <t>LOS SANTOS</t>
  </si>
  <si>
    <t>MACARAVITA</t>
  </si>
  <si>
    <t>MALAGA</t>
  </si>
  <si>
    <t>MATANZA</t>
  </si>
  <si>
    <t>MOGOTES</t>
  </si>
  <si>
    <t>MOLAGAVITA</t>
  </si>
  <si>
    <t>OCAMONTE</t>
  </si>
  <si>
    <t>OIBA</t>
  </si>
  <si>
    <t>ONZAGA</t>
  </si>
  <si>
    <t>PALMAR</t>
  </si>
  <si>
    <t>PALMAS DEL SOCORRO</t>
  </si>
  <si>
    <t>PARAMO</t>
  </si>
  <si>
    <t>PIEDECUESTA</t>
  </si>
  <si>
    <t>PINCHOTE</t>
  </si>
  <si>
    <t>PUERTO PARRA</t>
  </si>
  <si>
    <t>PUERTO WILCHES</t>
  </si>
  <si>
    <t>SABANA DE TORRES</t>
  </si>
  <si>
    <t>SAN BENITO</t>
  </si>
  <si>
    <t>SAN GIL</t>
  </si>
  <si>
    <t>SAN JOAQUIN</t>
  </si>
  <si>
    <t>SAN JOSE DE MIRANDA</t>
  </si>
  <si>
    <t>SAN VICENTE DE CHUCURI</t>
  </si>
  <si>
    <t>SANTA HELENA DEL OPON</t>
  </si>
  <si>
    <t>SIMACOTA</t>
  </si>
  <si>
    <t>SOCORRO</t>
  </si>
  <si>
    <t>SUAITA</t>
  </si>
  <si>
    <t>SURATA</t>
  </si>
  <si>
    <t>TONA</t>
  </si>
  <si>
    <t>VALLE DE SAN JOSE</t>
  </si>
  <si>
    <t>VELEZ</t>
  </si>
  <si>
    <t>VETAS</t>
  </si>
  <si>
    <t>ZAPATOCA</t>
  </si>
  <si>
    <t>CAIMITO</t>
  </si>
  <si>
    <t>CHALAN</t>
  </si>
  <si>
    <t>COLOSO</t>
  </si>
  <si>
    <t>COROZAL</t>
  </si>
  <si>
    <t>COVEÑAS</t>
  </si>
  <si>
    <t>EL ROBLE</t>
  </si>
  <si>
    <t>GALERAS</t>
  </si>
  <si>
    <t>GUARANDA</t>
  </si>
  <si>
    <t>LOS PALMITOS</t>
  </si>
  <si>
    <t>MAJAGUAL</t>
  </si>
  <si>
    <t>MORROA</t>
  </si>
  <si>
    <t>OVEJAS</t>
  </si>
  <si>
    <t>PALMITO</t>
  </si>
  <si>
    <t>SAMPUES</t>
  </si>
  <si>
    <t>SAN BENITO ABAD</t>
  </si>
  <si>
    <t>SAN JUAN DE BETULIA</t>
  </si>
  <si>
    <t>SAN LUIS DE SINCE</t>
  </si>
  <si>
    <t>SAN MARCOS</t>
  </si>
  <si>
    <t>SAN ONOFRE</t>
  </si>
  <si>
    <t>SANTIAGO DE TOLU</t>
  </si>
  <si>
    <t>SINCELEJO</t>
  </si>
  <si>
    <t>TOLU VIEJO</t>
  </si>
  <si>
    <t>ALPUJARRA</t>
  </si>
  <si>
    <t>ALVARADO</t>
  </si>
  <si>
    <t>AMBALEMA</t>
  </si>
  <si>
    <t>ANZOATEGUI</t>
  </si>
  <si>
    <t>ARMERO</t>
  </si>
  <si>
    <t>ATACO</t>
  </si>
  <si>
    <t>CAJAMARCA</t>
  </si>
  <si>
    <t>CARMEN DE APICALA</t>
  </si>
  <si>
    <t>CASABIANCA</t>
  </si>
  <si>
    <t>CHAPARRAL</t>
  </si>
  <si>
    <t>COELLO</t>
  </si>
  <si>
    <t>COYAIMA</t>
  </si>
  <si>
    <t>CUNDAY</t>
  </si>
  <si>
    <t>DOLORES</t>
  </si>
  <si>
    <t>ESPINAL</t>
  </si>
  <si>
    <t>FALAN</t>
  </si>
  <si>
    <t>FLANDES</t>
  </si>
  <si>
    <t>FRESNO</t>
  </si>
  <si>
    <t>GUAMO</t>
  </si>
  <si>
    <t>HERVEO</t>
  </si>
  <si>
    <t>HONDA</t>
  </si>
  <si>
    <t>IBAGUE</t>
  </si>
  <si>
    <t>ICONONZO</t>
  </si>
  <si>
    <t>LERIDA</t>
  </si>
  <si>
    <t>LIBANO</t>
  </si>
  <si>
    <t>MARIQUITA</t>
  </si>
  <si>
    <t>MELGAR</t>
  </si>
  <si>
    <t>MURILLO</t>
  </si>
  <si>
    <t>NATAGAIMA</t>
  </si>
  <si>
    <t>ORTEGA</t>
  </si>
  <si>
    <t>PALOCABILDO</t>
  </si>
  <si>
    <t>PIEDRAS</t>
  </si>
  <si>
    <t>PLANADAS</t>
  </si>
  <si>
    <t>PRADO</t>
  </si>
  <si>
    <t>RIOBLANCO</t>
  </si>
  <si>
    <t>RONCESVALLES</t>
  </si>
  <si>
    <t>ROVIRA</t>
  </si>
  <si>
    <t>SALDAÑA</t>
  </si>
  <si>
    <t>SAN ANTONIO</t>
  </si>
  <si>
    <t>SANTA ISABEL</t>
  </si>
  <si>
    <t>VALLE DE SAN JUAN</t>
  </si>
  <si>
    <t>VENADILLO</t>
  </si>
  <si>
    <t>VILLAHERMOSA</t>
  </si>
  <si>
    <t>VILLARRICA</t>
  </si>
  <si>
    <t>ALCALA</t>
  </si>
  <si>
    <t>ANDALUCIA</t>
  </si>
  <si>
    <t>ANSERMANUEVO</t>
  </si>
  <si>
    <t>BUENAVENTURA</t>
  </si>
  <si>
    <t>BUGALAGRANDE</t>
  </si>
  <si>
    <t>CAICEDONIA</t>
  </si>
  <si>
    <t>CALI</t>
  </si>
  <si>
    <t>CALIMA</t>
  </si>
  <si>
    <t>CARTAGO</t>
  </si>
  <si>
    <t>DAGUA</t>
  </si>
  <si>
    <t>EL AGUILA</t>
  </si>
  <si>
    <t>EL CAIRO</t>
  </si>
  <si>
    <t>EL CERRITO</t>
  </si>
  <si>
    <t>EL DOVIO</t>
  </si>
  <si>
    <t>FLORIDA</t>
  </si>
  <si>
    <t>GINEBRA</t>
  </si>
  <si>
    <t>GUACARI</t>
  </si>
  <si>
    <t>GUADALAJARA DE BUGA</t>
  </si>
  <si>
    <t>JAMUNDI</t>
  </si>
  <si>
    <t>LA CUMBRE</t>
  </si>
  <si>
    <t>OBANDO</t>
  </si>
  <si>
    <t>PALMIRA</t>
  </si>
  <si>
    <t>PRADERA</t>
  </si>
  <si>
    <t>RIOFRIO</t>
  </si>
  <si>
    <t>ROLDANILLO</t>
  </si>
  <si>
    <t>SEVILLA</t>
  </si>
  <si>
    <t>TORO</t>
  </si>
  <si>
    <t>TRUJILLO</t>
  </si>
  <si>
    <t>TULUA</t>
  </si>
  <si>
    <t>ULLOA</t>
  </si>
  <si>
    <t>VERSALLES</t>
  </si>
  <si>
    <t>VIJES</t>
  </si>
  <si>
    <t>YOTOCO</t>
  </si>
  <si>
    <t>YUMBO</t>
  </si>
  <si>
    <t>ZARZAL</t>
  </si>
  <si>
    <t>CARURU</t>
  </si>
  <si>
    <t>MITU</t>
  </si>
  <si>
    <t>PACOA</t>
  </si>
  <si>
    <t>PAPUNAUA</t>
  </si>
  <si>
    <t>TARAIRA</t>
  </si>
  <si>
    <t>YAVARATE</t>
  </si>
  <si>
    <t>CUMARIBO</t>
  </si>
  <si>
    <t>LA PRIMAVERA</t>
  </si>
  <si>
    <t>PUERTO CARREÑO</t>
  </si>
  <si>
    <t>SANTA ROSALIA</t>
  </si>
  <si>
    <t>PLANEACIÓN FINANCIERA</t>
  </si>
  <si>
    <t>PLANEACIÓN ESTRATÉGICA</t>
  </si>
  <si>
    <t>RESPONSABLE</t>
  </si>
  <si>
    <t>Jefe Oficina de Planeación</t>
  </si>
  <si>
    <t>MINISTERIO DE AMBIENTE Y 
DESARROLLO SOSTENIBLE</t>
  </si>
  <si>
    <t>Vigencia: 22/10/2019</t>
  </si>
  <si>
    <t>Versión:  4</t>
  </si>
  <si>
    <t>Código: F-E-GIP-02</t>
  </si>
  <si>
    <r>
      <t xml:space="preserve">PRODUCTO 
</t>
    </r>
    <r>
      <rPr>
        <i/>
        <sz val="10"/>
        <rFont val="Calibri"/>
        <family val="2"/>
        <scheme val="minor"/>
      </rPr>
      <t xml:space="preserve"> (cadena de valor _ SIIF)</t>
    </r>
  </si>
  <si>
    <r>
      <t xml:space="preserve">APROPIACIÓN PRODUCTO POR RESOLUCIÓN
Recurso: </t>
    </r>
    <r>
      <rPr>
        <b/>
        <u/>
        <sz val="10"/>
        <rFont val="Calibri"/>
        <family val="2"/>
        <scheme val="minor"/>
      </rPr>
      <t xml:space="preserve">        </t>
    </r>
  </si>
  <si>
    <r>
      <t xml:space="preserve">APROPIACIÓN PRODUCTO POR RESOLUCIÓN
Recurso: </t>
    </r>
    <r>
      <rPr>
        <b/>
        <u/>
        <sz val="10"/>
        <rFont val="Calibri"/>
        <family val="2"/>
        <scheme val="minor"/>
      </rPr>
      <t xml:space="preserve">      </t>
    </r>
  </si>
  <si>
    <r>
      <t xml:space="preserve">APROPIACIÓN PRODUCTO POR RESOLUCIÓN
Recurso: </t>
    </r>
    <r>
      <rPr>
        <b/>
        <u/>
        <sz val="12"/>
        <color theme="8" tint="-0.249977111117893"/>
        <rFont val="Calibri"/>
        <family val="2"/>
        <scheme val="minor"/>
      </rPr>
      <t xml:space="preserve">  10 </t>
    </r>
  </si>
  <si>
    <r>
      <t xml:space="preserve">LÍNEA ESTRATÉGICA
</t>
    </r>
    <r>
      <rPr>
        <i/>
        <sz val="10"/>
        <rFont val="Arial"/>
        <family val="2"/>
      </rPr>
      <t>(Plan Nacional de Desarrollo)</t>
    </r>
  </si>
  <si>
    <r>
      <t xml:space="preserve">OBJETIVO
</t>
    </r>
    <r>
      <rPr>
        <i/>
        <sz val="10"/>
        <rFont val="Arial"/>
        <family val="2"/>
      </rPr>
      <t>(Plan Nacional de Desarrollo)</t>
    </r>
  </si>
  <si>
    <r>
      <t xml:space="preserve">ESTRATEGIA
</t>
    </r>
    <r>
      <rPr>
        <i/>
        <sz val="10"/>
        <rFont val="Arial"/>
        <family val="2"/>
      </rPr>
      <t>(Plan Nacional de Desarrollo)</t>
    </r>
  </si>
  <si>
    <r>
      <t xml:space="preserve">ACTIVIDAD PRINCIPAL
 </t>
    </r>
    <r>
      <rPr>
        <i/>
        <sz val="10"/>
        <rFont val="Arial"/>
        <family val="2"/>
      </rPr>
      <t>(objetivo de la cadena de valor)</t>
    </r>
  </si>
  <si>
    <r>
      <t xml:space="preserve">ACTIVIDAD DESAGREGADA
</t>
    </r>
    <r>
      <rPr>
        <i/>
        <sz val="10"/>
        <rFont val="Arial"/>
        <family val="2"/>
      </rPr>
      <t xml:space="preserve"> (actividad de la cadena de valor)</t>
    </r>
  </si>
  <si>
    <r>
      <t xml:space="preserve">NOMBRE  PROYECTO DE INVERSIÓN / REC.
</t>
    </r>
    <r>
      <rPr>
        <i/>
        <sz val="10"/>
        <rFont val="Calibri"/>
        <family val="2"/>
        <scheme val="minor"/>
      </rPr>
      <t>(Fuente de financiación)</t>
    </r>
  </si>
  <si>
    <t>Administración del Talento Humano</t>
  </si>
  <si>
    <t>Servicio al Ciudadano</t>
  </si>
  <si>
    <t>Contratación</t>
  </si>
  <si>
    <t>Evaluación Independiente</t>
  </si>
  <si>
    <t>Formulación y Seguimiento de Políticas Públicas Ambientales</t>
  </si>
  <si>
    <t>Gestión  Financiera</t>
  </si>
  <si>
    <t>Gestión de Comunicación  Estratégica</t>
  </si>
  <si>
    <t>Gestión Del Desarrollo Sostenible</t>
  </si>
  <si>
    <t>Gestión Disciplinaria</t>
  </si>
  <si>
    <t>Gestión Documental</t>
  </si>
  <si>
    <t>Gestión Integrada del Portafolio de Planes, Programas y Proyectos</t>
  </si>
  <si>
    <t>Gestión Jurídica</t>
  </si>
  <si>
    <t>Instrumentación Ambiental</t>
  </si>
  <si>
    <t>Gestión Estratégica de Tecnologías de la Información</t>
  </si>
  <si>
    <t>Gestión Administrativa ,Comisiones  y Apoyo Logístico</t>
  </si>
  <si>
    <t>Gestión de Servicios de Información y Soporte Tecnológico</t>
  </si>
  <si>
    <r>
      <t xml:space="preserve">PACTO
</t>
    </r>
    <r>
      <rPr>
        <i/>
        <sz val="10"/>
        <rFont val="Arial"/>
        <family val="2"/>
      </rPr>
      <t>(Plan Nacional de Desarrollo)</t>
    </r>
  </si>
  <si>
    <t>META 
VIGENCIA</t>
  </si>
  <si>
    <t>ID_PAC</t>
  </si>
  <si>
    <t>PACTO</t>
  </si>
  <si>
    <t>ESTRATEGIAS</t>
  </si>
  <si>
    <t>No Aplica</t>
  </si>
  <si>
    <t xml:space="preserve">4.1. Sectores comprometidos con la sostenibilidad y la mitigación del cambio climático
</t>
  </si>
  <si>
    <t>4.2. Biodiversidad y riqueza natural: activos estratégicos de la Nación</t>
  </si>
  <si>
    <t>2.1.1. Fortalecer las capacidades de gestión de riesgos sanitarios, fitosanitarios y de inocuidad de los alimentos, con énfasis en admisibilidad sanitaria y en el aprovechamiento de
mercados externos</t>
  </si>
  <si>
    <t xml:space="preserve">4.1.1. Avanzar hacia la transición de actividades productivas comprometidas con la sostenibilidad y la mitigación del cambio climático </t>
  </si>
  <si>
    <t>4.1.3. Acelerar la economía circular como base para la reducción, reutilización y reciclaje de residuos</t>
  </si>
  <si>
    <t>4.1.4. Desarrollar nuevos instrumentos financieros, económicos y de mercado para impulsar actividades comprometidas con la sostenibilidad y la mitigación del cambio climático</t>
  </si>
  <si>
    <t>4.2.1. Implementar estrategias transectoriales para controlar la deforestación, conservar los ecosistemas y prevenir su degradación</t>
  </si>
  <si>
    <t>4.2.3. Generar incentivos a la conservación y pagos por servicios ambientales para promover el mantenimiento del capital natural</t>
  </si>
  <si>
    <t>4.2.4. Consolidar el desarrollo de productos y servicios basados en el uso sostenible de la biodiversidad</t>
  </si>
  <si>
    <t>4.3.1. Avanzar en el conocimiento de escenarios de riesgos actuales y futuros para orientar la toma de decisiones en la planeación del desarrollo</t>
  </si>
  <si>
    <t>4.3.2. Asegurar la corresponsabilidad territorial y
sectorial en la reducción del riesgo de desastres y la
adaptación a la variabilidad y al cambio climático</t>
  </si>
  <si>
    <t>4.3.3. Movilizar el financiamiento para la gestión del riesgo y la adaptación e incentivar la protección financiera ante desastres</t>
  </si>
  <si>
    <t>4.4.2. Robustecer los mecanismos de articulación y coordinación para la sostenibilidad</t>
  </si>
  <si>
    <t>4.4.3. Implementar una estrategia para la gestión y seguimiento de los conflictos socioambientales generados por el acceso y uso de los recursos naturales, con base en procesos educativos y participativos que contribuyan a la consolidación de una cultura ambiental</t>
  </si>
  <si>
    <t>8.1.1. Modernización de los mercados actuales y promoción de la innovación</t>
  </si>
  <si>
    <t>12.1.1. Participación y construcción de convivencia</t>
  </si>
  <si>
    <t>3.1.2.1. Instancias y herramientas para la política de juventud</t>
  </si>
  <si>
    <t>4.1.1.1. Producción agropecuaria con prácticas sostenibles</t>
  </si>
  <si>
    <t>4.1.1.2. Transporte sostenible</t>
  </si>
  <si>
    <t>4.1.1.3. Reconversión tecnológica para una industria sostenible y baja en carbono</t>
  </si>
  <si>
    <t>4.1.1.5. Compromiso sectorial con la mitigación del cambio climático</t>
  </si>
  <si>
    <t>4.1.2.1. Mejor calidad del aire para proteger la salud</t>
  </si>
  <si>
    <t>4.1.2.2. Reducción de la presión y mejoramiento de la calidad del recurso hídrico</t>
  </si>
  <si>
    <t>4.1.2.3. Gestión de pasivos ambientales y del suelo</t>
  </si>
  <si>
    <t>4.1.2.4. Gestión de sustancias químicas y residuos peligrosos</t>
  </si>
  <si>
    <t>4.1.3.1. Fomento a la economía circular en procesos productivos</t>
  </si>
  <si>
    <t>4.1.3.2. Aumento del aprovechamiento, reciclaje y tratamiento de residuos</t>
  </si>
  <si>
    <t>4.1.4.1. Instrumentos financieros para incentivar el sector productivo en su transición a la sostenibilidad</t>
  </si>
  <si>
    <t>4.1.4.2. Financiación para la mitigación del cambio climático</t>
  </si>
  <si>
    <t>4.1.4.3. Tasas ambientales</t>
  </si>
  <si>
    <t>4.2.1.1. Ejercer control territorial</t>
  </si>
  <si>
    <t>4.2.1.2. Gestión transectorial</t>
  </si>
  <si>
    <t>4.2.1.3. Conservación de ecosistemas</t>
  </si>
  <si>
    <t>4.2.2.1. Consolidar el Sinap</t>
  </si>
  <si>
    <t>4.2.3.1. Desarrollo de incentivos a la conservación</t>
  </si>
  <si>
    <t>4.2.4.1. Impulso de la bioeconomía</t>
  </si>
  <si>
    <t>4.2.4.2. Fomento y fortalecimiento de negocios verdes y sostenibles</t>
  </si>
  <si>
    <t>4.2.4.3. Impulso a la economía forestal</t>
  </si>
  <si>
    <t>4.2.4.4. Turismo sostenible</t>
  </si>
  <si>
    <t>4.3.1.1. Generación de conocimiento</t>
  </si>
  <si>
    <t>4.3.1.2. Escalonamiento y gradualidad</t>
  </si>
  <si>
    <t>4.3.1.3. Seguimiento y evaluación para el cambio climático</t>
  </si>
  <si>
    <t>4.3.2.1. Desarrollo territorial con criterios de adaptación y reducción del riesgo
de desastres</t>
  </si>
  <si>
    <t>4.3.2.2. Sectores resilientes y adaptados</t>
  </si>
  <si>
    <t>4.3.3.1. Movilización de recursos para la gestión del riesgo de desastres</t>
  </si>
  <si>
    <t>4.3.3.2. Protección financiera ante desastres</t>
  </si>
  <si>
    <t>4.4.1.1. CAR: reforma, fortalecimiento y financiación</t>
  </si>
  <si>
    <t>4.4.1.2. Fortalecer el proceso de licenciamiento ambiental y la evaluación de permisos y otros instrumentos de control ambiental</t>
  </si>
  <si>
    <t>4.4.3.1. Educación para la transformación ambiental</t>
  </si>
  <si>
    <t>4.4.3.2. Participación para contribuir a la prevención de los conflictos socioambientales</t>
  </si>
  <si>
    <t>4.4.4.1. Consolidación del Sistema de Información Ambiental de Colombia</t>
  </si>
  <si>
    <t>4.4.4.2. Gestión de información y estadísticas para sectores estratégicos para el crecimiento verde y la sostenibilidad</t>
  </si>
  <si>
    <t>4.4.4.3. Información integrada y de fácil acceso en materia ambiental, del riesgo de desastres y ante el cambio climático</t>
  </si>
  <si>
    <t>9.1.1.1. Marco legal claro y estable con instrumentos ambientales diferenciados</t>
  </si>
  <si>
    <t>9.2.1.1. Viabilidad de nuevas fuentes de hidrocarburos</t>
  </si>
  <si>
    <t>9.2.1.2. Definición de un marco regulatorio para los proyectos geotérmicos</t>
  </si>
  <si>
    <t>9.2.1.3. Aprovechamiento de bioenergía</t>
  </si>
  <si>
    <t>9.2.2.1. Refinación y calidad</t>
  </si>
  <si>
    <t>6.1.1.1. Fortalecer el sistema portuario colombiano, sus accesos y sus servicios marítimos.</t>
  </si>
  <si>
    <t>8.1.1.1. Gestión eficiente de recursos energéticos</t>
  </si>
  <si>
    <t>8.2.1.1. Promover la modernización del Servicio Público de Aseo</t>
  </si>
  <si>
    <t>8.2.4.1. Potenciar el uso sostenible de agua subterránea como fuente de abastecimiento de acueductos</t>
  </si>
  <si>
    <t>8.2.4.2. Incrementar el aprovechamiento de las aguas residuales, diversificando las alternativas técnicas de reúso</t>
  </si>
  <si>
    <t>8.2.4.3. Fortalecer el programa SAVER para garantizar la calidad de las fuentes receptoras-abastecedoras</t>
  </si>
  <si>
    <t>8.2.5.1. Definir los requisitos mínimos de los programas educativos para el uso eficiente de agua y manejo de los residuos sólidos</t>
  </si>
  <si>
    <t>8.2.6.1. Internalización de costos ambientales asociados a la gestión de residuos sólidos</t>
  </si>
  <si>
    <t>12.1.1.1. Promover la resolución de conflictos interétnicos, intraétnicos e interculturales</t>
  </si>
  <si>
    <t>16.1.1.1. Aprovechamiento de la ciudad construida y planificación de la expansión y suburbanización</t>
  </si>
  <si>
    <t>16.2.1.1. Promover incentivos a la conservación ambiental</t>
  </si>
  <si>
    <t>16.2.2.1. Identificar de manera articulada entre las entidades competentes, una propuesta de ajuste a la estrategia de MSC al uso de los recursos del SGP</t>
  </si>
  <si>
    <t>Fortalecimiento de los procesos de planeación, evaluación y seguimiento a la gestión adelantada por el sector ambiental.</t>
  </si>
  <si>
    <t>DAASU - Dirección Asuntos Ambientales Sectorial Urbano</t>
  </si>
  <si>
    <t>DAMCRA - Dirección Asuntos Marinos y Costeros</t>
  </si>
  <si>
    <t>DBBSE - Dirección Bosques, Biodiversidad y Servicios Ecosistémicos</t>
  </si>
  <si>
    <t>DGIRH - Dirección de Gestión Integral del Recurso Hídrico</t>
  </si>
  <si>
    <t>DOAT - Dirección de Ordenamiento Ambiental Territorial SINA</t>
  </si>
  <si>
    <t>OCI - Oficina de Control Interno</t>
  </si>
  <si>
    <t>ONVS - Oficina de Negocios Verdes</t>
  </si>
  <si>
    <t>OAP - Oficina Asesora de Planeación</t>
  </si>
  <si>
    <t>OTIC - Oficina de Tecnologías de la Información</t>
  </si>
  <si>
    <t>OAJ - Oficina Asesora Jurídica</t>
  </si>
  <si>
    <t>SG - Secretaría General</t>
  </si>
  <si>
    <t>SEP - Subdirección de Educación y Participación</t>
  </si>
  <si>
    <t>VPNA - Viceministerio de Politicas y Normalización Ambiental</t>
  </si>
  <si>
    <t>VOAT - Viceministerio de Ordenamiento Ambiental del Territorio</t>
  </si>
  <si>
    <t>ID_DEP</t>
  </si>
  <si>
    <t>ID_FTE</t>
  </si>
  <si>
    <t>DBBSE</t>
  </si>
  <si>
    <t>DAASU</t>
  </si>
  <si>
    <t>DAMCRA</t>
  </si>
  <si>
    <t>DGIRH</t>
  </si>
  <si>
    <t>DGOAT</t>
  </si>
  <si>
    <t>DCC</t>
  </si>
  <si>
    <t>SEYP</t>
  </si>
  <si>
    <t>OAJ</t>
  </si>
  <si>
    <t>OTIC</t>
  </si>
  <si>
    <t>GCOM</t>
  </si>
  <si>
    <t>SG</t>
  </si>
  <si>
    <t>ONVS</t>
  </si>
  <si>
    <t>OAP</t>
  </si>
  <si>
    <t>OAI</t>
  </si>
  <si>
    <t>OCI</t>
  </si>
  <si>
    <t>EJECUTA</t>
  </si>
  <si>
    <t>I. Pacto por la legalidad: seguridad efectiva y justicia</t>
  </si>
  <si>
    <t>1.1. Colombia en la escena global: política exterior responsable, innovadora y constructiva</t>
  </si>
  <si>
    <t>1.1.1. Participación activa y liderazgo en la gobernanza de los grandes temas y desafíos de la agenda global que afectan a Colombia, y apuesta por el multilateralismo en defensa de la paz, la seguridad y la democracia</t>
  </si>
  <si>
    <t>1.1.2. Política migratoria integral para facilitar la movilidad de los colombianos y hacer de Colombia un polo de atracción para el retorno y la migración calificada</t>
  </si>
  <si>
    <t>VII. Pacto por la transformación digital de Colombia: Gobierno, empresas y hogares conectados con la era del conocimiento.</t>
  </si>
  <si>
    <t>7.1. Hacia una sociedad digital e industria 4.0: por una relación más eficiente, efectiva y transparente entre mercados, ciudadanos y Estado.</t>
  </si>
  <si>
    <t>7.1.1. Impulsar la transformación digital de la administración pública.</t>
  </si>
  <si>
    <t>7.1.1.2. Definir e implementar la infraestructura de datos para generar valor social y económico.</t>
  </si>
  <si>
    <t>XXV. Pacto Región Océanos: Colombia, potencia bioceánica.</t>
  </si>
  <si>
    <t>25.3. Optimizar la conectividad, la infraestructura y la logística entre mar y tierra e impulsar el desarrollo productivo y el crecimiento de las actividades marítimas</t>
  </si>
  <si>
    <t>25.2. Incrementar el conocimiento, investigación, innovación y apropiación social para el desarrollo integral de espacios oceánicos, costeros e insulares</t>
  </si>
  <si>
    <t>25.1.1. Fortalecimiento del rol articulador de la Comisión Colombiana del Océano</t>
  </si>
  <si>
    <t>25.1.3. Actualización del marco normativo que regula el derecho marítimo y el ejercicio de las actividades marítimas en Colombia</t>
  </si>
  <si>
    <t>25.1.4. Conservación y restauración de los ecosistemas marinos</t>
  </si>
  <si>
    <t>25.2.2. Investigación de CT&amp;I aplicada al conocimiento y desarrollo oceánico</t>
  </si>
  <si>
    <t>25.2.3. Fortalecimiento de capacidades en gente de mar</t>
  </si>
  <si>
    <t>25.3.1. Desarrollo y promoción de la industria astillera</t>
  </si>
  <si>
    <t>25.3.2. Fortalecimiento del abanderamiento de buques</t>
  </si>
  <si>
    <t>25.3.3. Desarrollo de puertos,embarcaderos y marinas náuticas</t>
  </si>
  <si>
    <t>25.3.4. Desarrollo de la industria offshore</t>
  </si>
  <si>
    <t>COMPROMISOS OCDE</t>
  </si>
  <si>
    <t>REGION(ES) PND</t>
  </si>
  <si>
    <t>DEPARTAMENTO(S)</t>
  </si>
  <si>
    <t>FOCALIZACIÓN DE LA GESTIÓN</t>
  </si>
  <si>
    <t>PROGRAMACIÓN DE AVANCE ACUMULADO</t>
  </si>
  <si>
    <t>META TRANSFORMACIONAL</t>
  </si>
  <si>
    <t>META PND</t>
  </si>
  <si>
    <t>COMPROMISOS ODS</t>
  </si>
  <si>
    <t>AGENDA POST-ACUERDO</t>
  </si>
  <si>
    <t>COMPROMISOS ETNICOS</t>
  </si>
  <si>
    <t>PROGRAMACIÓN
ENERO</t>
  </si>
  <si>
    <t>PROGRAMACIÓN
FEBRERO</t>
  </si>
  <si>
    <t>PROGRAMACIÓN
MARZO</t>
  </si>
  <si>
    <t>PROGRAMACIÓN
ABRIL</t>
  </si>
  <si>
    <t>PROGRAMACIÓN
MAYO</t>
  </si>
  <si>
    <t>PROGRAMACIÓN
JUNIO</t>
  </si>
  <si>
    <t>PROGRAMACIÓN
JULIO</t>
  </si>
  <si>
    <t>PROGRAMACIÓN
AGOSTO</t>
  </si>
  <si>
    <t>PROGRAMACIÓN
SEPTIEMBRE</t>
  </si>
  <si>
    <t>PROGRAMACIÓN
OCTUBRE</t>
  </si>
  <si>
    <t>PROGRAMACIÓN
NOVIEMBRE</t>
  </si>
  <si>
    <t>PROGRAMACIÓN
DICIEMBRE</t>
  </si>
  <si>
    <t>ENTREGABLE ENERO</t>
  </si>
  <si>
    <t>ENTREGABLE FEBRERO</t>
  </si>
  <si>
    <t>ENTREGABLE MARZO</t>
  </si>
  <si>
    <t>ENTREGABLE ABRIL</t>
  </si>
  <si>
    <t>ENTREGABLE MAYO</t>
  </si>
  <si>
    <t>ENTREGABLE JUNIO</t>
  </si>
  <si>
    <t>ENTREGABLE JULIO</t>
  </si>
  <si>
    <t>ENTREGABLE AGOSTO</t>
  </si>
  <si>
    <t>ENTREGABLE SEPTIEMBRE</t>
  </si>
  <si>
    <t>ENTREGABLE OCTUBRE</t>
  </si>
  <si>
    <t>ENTREGABLE NOVIEMBRE</t>
  </si>
  <si>
    <t>ENTREGABLE DICIEMBRE</t>
  </si>
  <si>
    <t>Reducir la tendencia de crecimiento de la deforestación proyectada por el IDEAM</t>
  </si>
  <si>
    <t>MIPG</t>
  </si>
  <si>
    <t>Arroyo Bruno</t>
  </si>
  <si>
    <t>PGSS - Política para la Gestión Sostenible del Suelo</t>
  </si>
  <si>
    <t>PGAU -Política Gestión Ambiental Urbana</t>
  </si>
  <si>
    <t>PPCCA -Política de Prevención y Control de la Contaminación del Aire</t>
  </si>
  <si>
    <t>RESPEL -Política Ambiental para la Gestión Integral de Residuos o Desechos Peligrosos</t>
  </si>
  <si>
    <t>LGBTIQ</t>
  </si>
  <si>
    <t>Femenino</t>
  </si>
  <si>
    <t>Masculino</t>
  </si>
  <si>
    <t>Afros</t>
  </si>
  <si>
    <t>Indígena</t>
  </si>
  <si>
    <t>Palenquero</t>
  </si>
  <si>
    <t>Raizal</t>
  </si>
  <si>
    <t>Rrom</t>
  </si>
  <si>
    <t>Negros</t>
  </si>
  <si>
    <t xml:space="preserve">E44 - Garantizar, de acuerdo al marco de cumplimiento de la sentencia STC 4360 de 2018  y lo que exige la Corte, la participación efectiva de los pueblos indígenas en la aplicación de sus derechos especiales, consagrados en el marco normativo de la nación, el cumplimiento de las órdenes que competen al MADS. </t>
  </si>
  <si>
    <t>G11 - Impulsar e implementar el programa Guarda Bosques Corazón del Mundo-GBCM y definir de manera concertada entre el Ministerio de Ambiente y los Pueblos de la Sierra, una estrategia de gestión de recursos para la protección de áreas estratégicas de sensibilidad ambiental, ecológica y social que contribuya a la conservación de la Sierra Nevada de Santa Marta.</t>
  </si>
  <si>
    <t>G32 - Definir e implementar conjuntamente una estrategia integral de gestión de recursos para la protección, conservación, restauración y cuidado de las áreas estratégicas de sensibilidad ambiental y ecológica de los territorios indígenas.</t>
  </si>
  <si>
    <t>G38 - En el marco de la CNAI se construirá la política ambiental indígena tomando en consideración y enmarcada en las diferentes políticas ambientales, la cual será protocolizada en el marco de la MPC</t>
  </si>
  <si>
    <t xml:space="preserve">G42 -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indígenas. </t>
  </si>
  <si>
    <t xml:space="preserve">B1 - El Ministerio de Ambiente y Desarrollo Sostenible concertará con las autoridades  indígenas el diseño, formulación e implementación  de estrategias de conservación y restauración  en el Pacifico,  para el desarrollo de un portafolio de planes, programas y proyectos de conservación ambiental, articulado con los planes de vida.  </t>
  </si>
  <si>
    <t xml:space="preserve">B5 - El Ministerio de Ambiente y Desarrollo Sostenible concertara con las autoridades  indígenas el diseño, formulación e implementación  de estrategias de conservación y restauración  en la Orinoquia,  para el desarrollo de un portafolio de planes, programas y proyectos de conservación ambiental, articulado con los planes de vida.  </t>
  </si>
  <si>
    <t xml:space="preserve">B6 - El Ministerio de Ambiente y Desarrollo Sostenible  concertara con las autoridades  indígenas Amazónicas, el diseño, formulación e implementación  de estrategias de conservación, restauración, mitigación y adaptación ambiental  en la Amazonia,  para el desarrollo de un portafolio de  proyectos de conservación ambiental, articulado con los planes de vida.  </t>
  </si>
  <si>
    <t>D2 - El Ministerio de Ambiente y Desarrollo Sostenible concertará con las autoridades  indígenas el diseño, formulación e implementación  de estrategias de conservación y restauración  en la Sierra Nevada de Santa Marta,  para el desarrollo de un portafolio de planes, programas y proyectos de conservación ambiental, articulado con los planes de vida y la Ley de Origen.</t>
  </si>
  <si>
    <t>E67 - Fortalecer las iniciativas locales de aprovechamiento forestal de los recursos naturales (uso de la biodiversidad) de manera sostenible por los pueblos indígenas en los territorios indígenas.</t>
  </si>
  <si>
    <t>A1 - El gobierno a través del ministerio de ambiente y desarrollo sostenible formulara e implementará un programa de restauración, conservación de ecosistemas que faciliten la adaptación al cambio climático en los territorios colectivos y/o ancestrales.</t>
  </si>
  <si>
    <t>A4 - Financiar la ordenación de cuencas hidrográficas de territorios colectivos titulados, no titulados y ancestrales a través de las autoridades ambientales competentes, de acuerdo con los criterios de priorización, en el marco del decreto 1640 de 2012.</t>
  </si>
  <si>
    <t xml:space="preserve">CAPA2 - Gestión de Aguas residuales </t>
  </si>
  <si>
    <t xml:space="preserve">CAPA3 - Gestión de residuos </t>
  </si>
  <si>
    <t xml:space="preserve">CAPA4 - Protección y recuperación del suelo, aguas subterráneas y superficiales </t>
  </si>
  <si>
    <t xml:space="preserve">CAPA5 - Reducción del ruido  </t>
  </si>
  <si>
    <t xml:space="preserve">CAPA6 - Protección de la biodiversidad y los paisajes </t>
  </si>
  <si>
    <t>CAPA7 - Protección contra la radiación (excepto seguridad extrema)</t>
  </si>
  <si>
    <t>CAPA8 - Investigación y desarrollo</t>
  </si>
  <si>
    <t xml:space="preserve">CAPA9 - Otras actividades de protección del medio ambiente </t>
  </si>
  <si>
    <t>CATEGORÍAS (GPA)</t>
  </si>
  <si>
    <t>Adolescentes</t>
  </si>
  <si>
    <t>Desplazados</t>
  </si>
  <si>
    <t>Desvinculados Grupos Armados</t>
  </si>
  <si>
    <t>Discapacitados</t>
  </si>
  <si>
    <t>Jóvenes</t>
  </si>
  <si>
    <t>Niños</t>
  </si>
  <si>
    <t>Tercera Edad</t>
  </si>
  <si>
    <t>Campesinos</t>
  </si>
  <si>
    <t>Comunidades</t>
  </si>
  <si>
    <t>Gremios</t>
  </si>
  <si>
    <t>Amazonía</t>
  </si>
  <si>
    <t>Caribe</t>
  </si>
  <si>
    <t>Central</t>
  </si>
  <si>
    <t>Eje Cafetero/Antioquia</t>
  </si>
  <si>
    <t>Llanos/Orinoquia</t>
  </si>
  <si>
    <t>Océanos</t>
  </si>
  <si>
    <t>Pacifico</t>
  </si>
  <si>
    <t>Amazonas</t>
  </si>
  <si>
    <t>Antioquia</t>
  </si>
  <si>
    <t>Arauca</t>
  </si>
  <si>
    <t>Atlántico</t>
  </si>
  <si>
    <t>Bogotá</t>
  </si>
  <si>
    <t>Bolívar</t>
  </si>
  <si>
    <t>Boyacá</t>
  </si>
  <si>
    <t>Caldas</t>
  </si>
  <si>
    <t>Caquetá</t>
  </si>
  <si>
    <t>Casanare</t>
  </si>
  <si>
    <t>Cauca</t>
  </si>
  <si>
    <t>Cesar</t>
  </si>
  <si>
    <t>Chocó</t>
  </si>
  <si>
    <t>Córdoba</t>
  </si>
  <si>
    <t>Cundinamarca</t>
  </si>
  <si>
    <t>Guainía</t>
  </si>
  <si>
    <t>Guaviare</t>
  </si>
  <si>
    <t>Huila</t>
  </si>
  <si>
    <t>La Guajira</t>
  </si>
  <si>
    <t>Magdalena</t>
  </si>
  <si>
    <t>Meta</t>
  </si>
  <si>
    <t>Norte de Santander</t>
  </si>
  <si>
    <t>Nariño</t>
  </si>
  <si>
    <t>Putumayo</t>
  </si>
  <si>
    <t>Quindío</t>
  </si>
  <si>
    <t>Risaralda</t>
  </si>
  <si>
    <t>San Andres</t>
  </si>
  <si>
    <t>Santander</t>
  </si>
  <si>
    <t>Sucre</t>
  </si>
  <si>
    <t>Tolima</t>
  </si>
  <si>
    <t>Valle del Cauca</t>
  </si>
  <si>
    <t>Vaupés</t>
  </si>
  <si>
    <t>Vichada</t>
  </si>
  <si>
    <t>Regional</t>
  </si>
  <si>
    <t>PACTO REGIONAL</t>
  </si>
  <si>
    <t>CATEGORÍAS 
GASTO PÚBLICO AMBIENTAL</t>
  </si>
  <si>
    <t xml:space="preserve">Pacífico  - Objetivo 4. Mejorar la gestión ambiental de la región fortaleciendo el ordenamiento territorial </t>
  </si>
  <si>
    <t>Caribe  - Objetivo 2. Garantizar el acceso y la calidad de los servicios públicos de imera necesidad que respondan a las particularidades geográficas de la región y oteger los ecosistemas</t>
  </si>
  <si>
    <t xml:space="preserve">Caribe  - Objetivo 3. omover la inclusión social y la equidad </t>
  </si>
  <si>
    <t>Caribe  - Objetivo 4. Desarrollar el potencial oductivo agropecuario, cultural y turístico en conjunto con la investigación en ciencia y tecnología y el desarrollo ambiental sostenible</t>
  </si>
  <si>
    <t xml:space="preserve">Seaflower - Objetivo 1. Mejorar la ovisión de servicios públicos, en especial saneamiento básico, residuos, agua potable, energía y conectividad </t>
  </si>
  <si>
    <t xml:space="preserve">Seaflower - Objetivo 2. Implementar medidas de adaptación al cambio climático y omover el cuidado del ambiente teniendo en cuenta la otección al ecosistema y el uso de fuentes de energía alternativas </t>
  </si>
  <si>
    <t xml:space="preserve">Pacto para la región central - Objetivo 3. oteger la fábrica natural de agua del país </t>
  </si>
  <si>
    <t xml:space="preserve">Santanderes  - Objetivo 3. omoción de la conservación y uso sostenible del capital natural </t>
  </si>
  <si>
    <t xml:space="preserve">Amazonia  - Objetivo 3. Desarrollar modelos oductivos sostenibles asociados a la agro diversidad y al biocomercio de la Amazonia </t>
  </si>
  <si>
    <t>Eje Cafetero y Antioquia  - Objetivo 2. Incentivar actividades económicas sostenibles y omover la recuperación ambiental de áreas degradadas por la extracción ilícita de minerales</t>
  </si>
  <si>
    <t>Llanos-Orinoquia  - Objetivo 2. Impulsar la oductividad y mejorar la eficiencia de los clústeres y las cadenas de valor agropecuarias, agroindustriales y turísticas</t>
  </si>
  <si>
    <t>Llanos-Orinoquia  - Objetivo 3. Consolidar la estructura ecológica incipal y gestionar integralmente el recurso hídrico para el desarrollo oductivo sostenible de la región</t>
  </si>
  <si>
    <t xml:space="preserve">Océanos  - Objetivo 2. Incrementar el conocim ient o, invest igación, innovación y aopiación social para el desarrollo integral de espacios oceánicos, costeros e insulares </t>
  </si>
  <si>
    <t xml:space="preserve">Océanos  - Objetivo 3. Optimizar la conectividad, la infraestructura y la logística entre mar y tierra e impulsar el desarrollo oductivo y el crecimiento de las actividades marítimas </t>
  </si>
  <si>
    <t>POLÍTICA MIPG</t>
  </si>
  <si>
    <t>O6 - Porcentaje de puntos de monitoreo con categoría buena o aceptable del Índice de Calidad de Agua (ICA)</t>
  </si>
  <si>
    <t>O6 - Porcentaje de subzonas hidrográficas con Índice de Uso del Agua (IUA) muy alto o crítico</t>
  </si>
  <si>
    <t>O8 - Porcentaje de residuos sólidos efectivamente aprovechados</t>
  </si>
  <si>
    <t>O11 - Miles de hectáreas de áreas protegidas</t>
  </si>
  <si>
    <t>O11 - Departamentos con planes integrales (adaptación y mitigación) frente al cambio climático</t>
  </si>
  <si>
    <t>O11 - Porcentaje de departamentos y ciudades capitales que incorporan criterios de cambio climático en las líneas instrumentales de sus planes de desarrollo</t>
  </si>
  <si>
    <t>O12 - Residuos peligrosos aprovechados y tratados</t>
  </si>
  <si>
    <t>O12 - Porcentaje de equipos y desechos de policlorobifenilos (PCB) eliminados</t>
  </si>
  <si>
    <t>O12 - Residuos de bombillas con mercurio aprovechadas o gestionadas</t>
  </si>
  <si>
    <t>O12 - Negocios verdes verificados</t>
  </si>
  <si>
    <t>O13 - Reducción de emisiones totales de gases efecto invernadero</t>
  </si>
  <si>
    <t>O13 - Departamentos con planes integrales (adaptación y mitigación) frente al cambio climático</t>
  </si>
  <si>
    <t>O13 - Porcentaje de departamentos y ciudades capitales que incorporan criterios de cambio climático en las líneas instrumentales de sus planes de desarrollo</t>
  </si>
  <si>
    <t>O13 - Planes sectoriales integrales de cambio climático formulados</t>
  </si>
  <si>
    <t>O14 - Miles de hectáreas de áreas marinas protegidas</t>
  </si>
  <si>
    <t>O15 - Miles de hectáreas de áreas protegidas</t>
  </si>
  <si>
    <t>O15 - Pérdida anualizada de bosque natural</t>
  </si>
  <si>
    <t>O15 - Porcentaje de la superficie cubierta por bosque natural</t>
  </si>
  <si>
    <t>O15 - Áreas en proceso de restauración</t>
  </si>
  <si>
    <t>O15 - Proporción de especies críticamente amenazadas</t>
  </si>
  <si>
    <t>O15 - Proporción de especies amenazadas</t>
  </si>
  <si>
    <t>O15 - Proporción de especies vulnerables</t>
  </si>
  <si>
    <t>DERECHOS HUMANOS</t>
  </si>
  <si>
    <t>DDHH</t>
  </si>
  <si>
    <t>ART13 - Igualdad en protección, trato de las autoridades y derechos. Adopción de medidas en favor de grupos discriminados o marginados</t>
  </si>
  <si>
    <t>ART63 - Los bienes de uso público, parques naturales, tierras grupos étnicos, tierras de resguardo y el patrimonio arqueológico de la Nación son inalienables, imprescriptibles e inembargables.</t>
  </si>
  <si>
    <t>ART74 - Todas las personas tienen derecho a acceder a los documentos públicos salvo los casos que establezca la ley.</t>
  </si>
  <si>
    <t>ART78 - La ley regulará el control de calidad de bienes y servicios ofrecidos y prestados a la comunidad.</t>
  </si>
  <si>
    <t>ART38 - Libre asociación para el desarrollo de las distintas actividades que las personas realizan en sociedad.</t>
  </si>
  <si>
    <t>ART64 - Promoción del acceso progresivo a la propiedad de la tierra de los trabajadores agrarios, en forma individual o asociativa.</t>
  </si>
  <si>
    <t>ART70 - Promoción de la investigación, la ciencia, el desarrollo y la difusión de los valores culturales de la Nación.</t>
  </si>
  <si>
    <t>ART72 - El patrimonio cultural de la Nación está bajo la protección del Estado. Reglamentación de derechos especiales de los grupos étnicos en territorios de riqueza arqueológica.</t>
  </si>
  <si>
    <t>ART82 - Protección del espacio público y su destinación al uso común.  Regulación del uso del suelo en defensa del interés común.</t>
  </si>
  <si>
    <t>ART79 - Ambiente sano, protección de la diversidad e integridad del ambiente, conservar las áreas de especial importancia ecológica y fomentar la educación para el logro de estos fines.</t>
  </si>
  <si>
    <t>CREMA10 - Gestión de recursos minerales y energéticos</t>
  </si>
  <si>
    <t>CREMA11 - Gestión de recursos madereros</t>
  </si>
  <si>
    <t>CREMA12 - Gestión de recursos acuáticos</t>
  </si>
  <si>
    <t xml:space="preserve">APROPIACIÓN PRODUCTO POR RESOLUCIÓN
Recurso: </t>
  </si>
  <si>
    <t>TRAZADORES PRESUPUESTALES</t>
  </si>
  <si>
    <t xml:space="preserve">DAASU </t>
  </si>
  <si>
    <t xml:space="preserve">DAMCRA </t>
  </si>
  <si>
    <t xml:space="preserve">DBBSE </t>
  </si>
  <si>
    <t xml:space="preserve">DCC </t>
  </si>
  <si>
    <t xml:space="preserve">DGIRH </t>
  </si>
  <si>
    <t xml:space="preserve">DOAT </t>
  </si>
  <si>
    <t xml:space="preserve">OAI </t>
  </si>
  <si>
    <t xml:space="preserve">OCI </t>
  </si>
  <si>
    <t xml:space="preserve">ONVS </t>
  </si>
  <si>
    <t xml:space="preserve">OAP </t>
  </si>
  <si>
    <t xml:space="preserve">OTIC </t>
  </si>
  <si>
    <t xml:space="preserve">OAJ </t>
  </si>
  <si>
    <t xml:space="preserve">SG </t>
  </si>
  <si>
    <t xml:space="preserve">SEP </t>
  </si>
  <si>
    <t xml:space="preserve">VPNA </t>
  </si>
  <si>
    <t xml:space="preserve">VOAT </t>
  </si>
  <si>
    <t>CONTRUCCIÓN DE PAZ</t>
  </si>
  <si>
    <t>INDIGENAS</t>
  </si>
  <si>
    <t>ROM</t>
  </si>
  <si>
    <t>MUJER</t>
  </si>
  <si>
    <t>GRUPO ÉTNICO
INDIGENAS</t>
  </si>
  <si>
    <t>GRUPO ÉTNICO
AFROS</t>
  </si>
  <si>
    <t>GRUPO ÉTNICO
ROM</t>
  </si>
  <si>
    <t>ID_PROY</t>
  </si>
  <si>
    <t>ID_PROD</t>
  </si>
  <si>
    <t>PRODUCTO</t>
  </si>
  <si>
    <t>PROYECTO</t>
  </si>
  <si>
    <t>¿ESTA ACTIVIDAD PROMUEVE LA PARTICIPACIÓN DE GRUPOS DE VALOR?</t>
  </si>
  <si>
    <t>SI</t>
  </si>
  <si>
    <t>NO</t>
  </si>
  <si>
    <t>PARTICIPACIÓN GRUPOS DE VALOR</t>
  </si>
  <si>
    <t>DESCRIPCIÓN
CATEGORÍAS (GPA)</t>
  </si>
  <si>
    <t>CAPA1 - Protección del aire y del clima</t>
  </si>
  <si>
    <t xml:space="preserve">La protección de la biodiversidad y de los paisajes hace referencia a las medidas y actividades destinadas a la protección y rehabilitación de especies de la fauna y la flora, de los ecosistemas y hábitat, así como a la protección y rehabilitación de paisajes naturales e intervenidos. La distinción entre protección de la “biodiversidad” y los “paisajes” no siempre es posible. Por ejemplo, la creación o el mantenimiento de ciertos tipos de paisaje, biotipos y ecozonas y temas conexos (barreras o hileras de árboles destinados a restablecer “corredores naturales”) tienen una clara vinculación con la preservación de la biodiversidad.
*Protección y rehabilitación de hábitat y especies 
*Protección de paisajes naturales e intervenidos seminaturales
*Medición, control, laboratorios y similares </t>
  </si>
  <si>
    <t xml:space="preserve">La protección y recuperación de suelos, aguas subterráneas y aguas superficiales hace referencia a las medidas y actividades dirigidas a prevenir la filtración de contaminantes, a limpiar suelos y cuerpos de agua y a proteger el suelo contra la erosión, la salinización y otras formas de degradación física. Se incluye la vigilancia y el control de la contaminación del suelo y las aguas subterráneas.
*Prevención de la filtración de contaminantes 
*Limpieza del suelo y los cuerpos de agua 
*Protección del suelo contra la erosión y otras formas de degradación física 
*Prevención y recuperación de la salinidad del suelo 
*Medición, control, laboratorios y similares </t>
  </si>
  <si>
    <t xml:space="preserve">La gestión de aguas residuales comprende las actividades y medidas orientadas a la prevención de la contaminación de las aguas superficiales mediante la reducción de las descargas de aguas residuales sobre las aguas superficiales y mares. Incluye la recolección y el tratamiento de aguas residuales, así como actividades de seguimiento y regulación. También se incluyen las fosas sépticas.
*Prevención de la contaminación mediante modificación de los procesos 
*Redes de alcantarillado
*Tratamiento de las aguas residuales
*Tratamiento del agua de refrigeración 
*Medición, control, laboratorios y similares  </t>
  </si>
  <si>
    <t xml:space="preserve">Las otras actividades de protección ambiental hacen referencia a todas las actividades de protección del ambiente que toman la forma de actividades de administración y gestión generales o de formación o enseñanza orientadas específicamente a la protección del ambiente y que comprenden la información pública, cuando no están clasificadas en otro lugar de la CAPA. Se incluyen también las actividades que generan gastos indivisibles, así como las no especificadas en otra parte. 
*Administración y gestión general del ambiente 
*Educación, capacitación e información 
*Actividades que generan gastos indivisibles 
*Actividades no especificadas en otra parte </t>
  </si>
  <si>
    <t>CREMA13 - Gestión de otros recursos biológicos</t>
  </si>
  <si>
    <t>CREMA14 - Gestión de recursos hídricos</t>
  </si>
  <si>
    <t>CREMA16 - Otras actividades de gestión de recursos</t>
  </si>
  <si>
    <t xml:space="preserve">CREMA15 - Actividades de investigación y desarrollo para la gestión de recursos </t>
  </si>
  <si>
    <t xml:space="preserve">*Administración general de recursos naturales 
*Educación, capacitación e información 
*Actividades con gastos indivisibles 
*Actividades no clasificadas en otra parte </t>
  </si>
  <si>
    <t>Administración del Sistema Integrado de Gestión</t>
  </si>
  <si>
    <t>Sembrar 180 millones de árboles</t>
  </si>
  <si>
    <t>Niños Wayuu</t>
  </si>
  <si>
    <t>CÓDIGO ÚNICO DEL PROCESO/TUTELA</t>
  </si>
  <si>
    <t>DESCRIPCIÓN</t>
  </si>
  <si>
    <t>11001333704220180011900</t>
  </si>
  <si>
    <t>68001233100020060141000</t>
  </si>
  <si>
    <t>52001233100020110067301</t>
  </si>
  <si>
    <t>50001233300020160050701</t>
  </si>
  <si>
    <t>44001220400020170011700 (T-614 DE 2019)</t>
  </si>
  <si>
    <t>4700131210022016000300 (JUZGADO CUARTO CIVIL DEL CTO ESPECIALIZADO EN RTIERRAS DE SINCELEJO EN STA MTA) / 70001312100420160003000</t>
  </si>
  <si>
    <t>63001233300020180006900</t>
  </si>
  <si>
    <t>25307333170120100021701</t>
  </si>
  <si>
    <t>52001233300020170007000</t>
  </si>
  <si>
    <t>76109333300220100002200</t>
  </si>
  <si>
    <t>Oso Chucho</t>
  </si>
  <si>
    <t>11001020500020170095800 EXPEDIENTE T-6480577</t>
  </si>
  <si>
    <t>27001233100020160009700</t>
  </si>
  <si>
    <t>20001312100120140003300</t>
  </si>
  <si>
    <t>86001312100120150068200</t>
  </si>
  <si>
    <t>50001312100120170016000</t>
  </si>
  <si>
    <t>63001233300020180003600</t>
  </si>
  <si>
    <t>88001233100220110000900</t>
  </si>
  <si>
    <t>88001333100120060011900</t>
  </si>
  <si>
    <t>50001220400020150028500</t>
  </si>
  <si>
    <t>470123330120140035100 ACUMULADO CON 470123330120110038400 T-606 DE 2015</t>
  </si>
  <si>
    <t>PROCESO_L</t>
  </si>
  <si>
    <t>ÁREAS TÉCNICAS ENCARGADAS</t>
  </si>
  <si>
    <t>GCOM - REC11  - Implementación de la estrategia de divulgación y comunicación de la información ambiental a nivel nacional.</t>
  </si>
  <si>
    <t>ONVS - REC11  - Fortalecimiento de la oferta institucional para la sostenibilidad ambiental del territorio en el marco de los negocios verdes y sostenibles.</t>
  </si>
  <si>
    <t>OAP - REC11  - Fortalecimiento de los procesos de planeación, evaluación y seguimiento a la gestión adelantada por el sector ambiental.</t>
  </si>
  <si>
    <t>SG - REC11  - Fortalecimiento de la gestión institucional de la secretaría general del Ministerio de Ambiente y Desarrollo Sostenible.</t>
  </si>
  <si>
    <r>
      <t xml:space="preserve">NOMBRE  PROYECTO DE INVERSIÓN / REC.
</t>
    </r>
    <r>
      <rPr>
        <i/>
        <sz val="10"/>
        <rFont val="Arial Narrow"/>
        <family val="2"/>
      </rPr>
      <t>(Fuente de financiación)</t>
    </r>
  </si>
  <si>
    <r>
      <t xml:space="preserve">PRODUCTO 
</t>
    </r>
    <r>
      <rPr>
        <i/>
        <sz val="10"/>
        <rFont val="Arial Narrow"/>
        <family val="2"/>
      </rPr>
      <t xml:space="preserve"> (cadena de valor _ SIIF)</t>
    </r>
  </si>
  <si>
    <r>
      <t xml:space="preserve">APROPIACIÓN PRODUCTO POR RESOLUCIÓN
Recurso: </t>
    </r>
    <r>
      <rPr>
        <b/>
        <sz val="10"/>
        <color theme="8" tint="-0.249977111117893"/>
        <rFont val="Arial Narrow"/>
        <family val="2"/>
      </rPr>
      <t xml:space="preserve"> </t>
    </r>
    <r>
      <rPr>
        <b/>
        <u/>
        <sz val="10"/>
        <color theme="8" tint="-0.249977111117893"/>
        <rFont val="Arial Narrow"/>
        <family val="2"/>
      </rPr>
      <t>11</t>
    </r>
  </si>
  <si>
    <r>
      <t xml:space="preserve">APROPIACIÓN PRODUCTO POR RESOLUCIÓN
Recurso: </t>
    </r>
    <r>
      <rPr>
        <b/>
        <sz val="10"/>
        <color theme="8" tint="-0.249977111117893"/>
        <rFont val="Arial Narrow"/>
        <family val="2"/>
      </rPr>
      <t xml:space="preserve"> </t>
    </r>
    <r>
      <rPr>
        <b/>
        <u/>
        <sz val="10"/>
        <color theme="8" tint="-0.249977111117893"/>
        <rFont val="Arial Narrow"/>
        <family val="2"/>
      </rPr>
      <t>15</t>
    </r>
  </si>
  <si>
    <r>
      <t xml:space="preserve">APROPIACIÓN PRODUCTO POR RESOLUCIÓN
Recurso: </t>
    </r>
    <r>
      <rPr>
        <b/>
        <sz val="10"/>
        <color theme="8" tint="-0.249977111117893"/>
        <rFont val="Arial Narrow"/>
        <family val="2"/>
      </rPr>
      <t xml:space="preserve"> </t>
    </r>
    <r>
      <rPr>
        <b/>
        <u/>
        <sz val="10"/>
        <color theme="8" tint="-0.249977111117893"/>
        <rFont val="Arial Narrow"/>
        <family val="2"/>
      </rPr>
      <t>21</t>
    </r>
  </si>
  <si>
    <r>
      <t xml:space="preserve">PACTO
</t>
    </r>
    <r>
      <rPr>
        <i/>
        <sz val="10"/>
        <rFont val="Arial Narrow"/>
        <family val="2"/>
      </rPr>
      <t>(Plan Nacional de Desarrollo)</t>
    </r>
  </si>
  <si>
    <r>
      <t xml:space="preserve">LÍNEA ESTRATÉGICA
</t>
    </r>
    <r>
      <rPr>
        <i/>
        <sz val="10"/>
        <rFont val="Arial Narrow"/>
        <family val="2"/>
      </rPr>
      <t>(Plan Nacional de Desarrollo)</t>
    </r>
  </si>
  <si>
    <r>
      <t xml:space="preserve">OBJETIVO
</t>
    </r>
    <r>
      <rPr>
        <i/>
        <sz val="10"/>
        <rFont val="Arial Narrow"/>
        <family val="2"/>
      </rPr>
      <t>(Plan Nacional de Desarrollo)</t>
    </r>
  </si>
  <si>
    <r>
      <t xml:space="preserve">ESTRATEGIA
</t>
    </r>
    <r>
      <rPr>
        <i/>
        <sz val="10"/>
        <rFont val="Arial Narrow"/>
        <family val="2"/>
      </rPr>
      <t>(Plan Nacional de Desarrollo)</t>
    </r>
  </si>
  <si>
    <r>
      <t xml:space="preserve">ACTIVIDAD PRINCIPAL
 </t>
    </r>
    <r>
      <rPr>
        <i/>
        <sz val="10"/>
        <rFont val="Arial Narrow"/>
        <family val="2"/>
      </rPr>
      <t>(objetivo de la cadena de valor)</t>
    </r>
  </si>
  <si>
    <r>
      <t xml:space="preserve">ACTIVIDAD DESAGREGADA
</t>
    </r>
    <r>
      <rPr>
        <i/>
        <sz val="10"/>
        <rFont val="Arial Narrow"/>
        <family val="2"/>
      </rPr>
      <t xml:space="preserve"> (actividad de los productos de la cadena de valor)</t>
    </r>
  </si>
  <si>
    <r>
      <t xml:space="preserve">MUNICIPIO(S)
</t>
    </r>
    <r>
      <rPr>
        <i/>
        <sz val="10"/>
        <rFont val="Arial Narrow"/>
        <family val="2"/>
      </rPr>
      <t>(SI APLICA)</t>
    </r>
  </si>
  <si>
    <r>
      <t xml:space="preserve">Código: </t>
    </r>
    <r>
      <rPr>
        <sz val="14"/>
        <rFont val="Arial Narrow"/>
        <family val="2"/>
      </rPr>
      <t>F-E-GIP-02</t>
    </r>
  </si>
  <si>
    <r>
      <t>Proceso:</t>
    </r>
    <r>
      <rPr>
        <sz val="14"/>
        <rFont val="Arial Narrow"/>
        <family val="2"/>
      </rPr>
      <t xml:space="preserve"> Gestión Integrada del portafolio de Planes, Programas y Proyectos</t>
    </r>
  </si>
  <si>
    <t>CATEGORÍA OCDE</t>
  </si>
  <si>
    <t>CAPA6 - Protección de la biodiversidad y los paisajes II</t>
  </si>
  <si>
    <t>P2- Gestión presupuestal y eficiencia del gasto público</t>
  </si>
  <si>
    <t>P3- Compras y Contratación Pública 3</t>
  </si>
  <si>
    <t>P4- Talento humano</t>
  </si>
  <si>
    <t>P5- Integridad</t>
  </si>
  <si>
    <t>P6- Transparencia, acceso a la información pública y lucha contra la corrupción</t>
  </si>
  <si>
    <t>P8- Servicio al ciudadano</t>
  </si>
  <si>
    <t>P9- Participación ciudadana en la gestión pública</t>
  </si>
  <si>
    <t>P11- Gobierno digital</t>
  </si>
  <si>
    <t>P12- Seguridad digital</t>
  </si>
  <si>
    <t>P13- Defensa jurídica</t>
  </si>
  <si>
    <t>P14- Mejora normativa</t>
  </si>
  <si>
    <t>P15- Gestión del conocimiento y la innovación</t>
  </si>
  <si>
    <t>P16- Gestión documental</t>
  </si>
  <si>
    <t>P17- Gestión de la información estadística</t>
  </si>
  <si>
    <t>P19- Control interno</t>
  </si>
  <si>
    <t>5920-Tasa de reciclaje y nueva utilización de residuos</t>
  </si>
  <si>
    <t>5921-Residuos peligrosos y especiales sujetos a gestión posconsumo</t>
  </si>
  <si>
    <t>5923-Puntos de monitoreo con Índice de Calidad de Agua (ICA) malo</t>
  </si>
  <si>
    <t>5925-Negocios verdes verificados</t>
  </si>
  <si>
    <t>5926-Áreas bajo sistemas sostenibles de conservación (restauración*, sistemas agroforestales, manejo forestal sostenible)</t>
  </si>
  <si>
    <t>5927-Porcentaje de mejora en el índice de efectividad de manejo de las áreas protegidas públicas</t>
  </si>
  <si>
    <t>5928-Reducir la tendencia de crecimiento de la deforestación proyectada por el IDEAM</t>
  </si>
  <si>
    <t>5929-Áreas bajo esquemas de Pagos por Servicios Ambientales (PSA) e incentivos a la conservación</t>
  </si>
  <si>
    <t>5930-Porcentaje de ecosistemas o unidades de análisis ecosistémicas no representados o subrepresentados incluidos en el SINAP en el cuatrienio</t>
  </si>
  <si>
    <t>5931-Lineamientos diseñados</t>
  </si>
  <si>
    <t>5932-Autoridades ambientales que adoptan la Metodología de Evaluación de Daños y Análisis de Necesidades Ambientales</t>
  </si>
  <si>
    <t>5933-Porcentaje de departamentos que implementan iniciativas de adaptación al cambio climático orientadas por las autoridades ambientales</t>
  </si>
  <si>
    <t>5935-Familias campesinas beneficiadas por actividades agroambientales con acuerdos de conservación de bosques</t>
  </si>
  <si>
    <t>5936-Áreas afectadas por el desarrollo de actividades ilegales en proceso de restauración</t>
  </si>
  <si>
    <t>5938-Acuerdos y agendas interministeriales y productivos implementados</t>
  </si>
  <si>
    <t>5939-Regiones beneficiadas por talleres de economía circular</t>
  </si>
  <si>
    <t>5940-Porcentaje de las solicitudes de licencias ambientales competencia de la ANLA resueltas dentro de los tiempos establecidos en la normatividad vigente</t>
  </si>
  <si>
    <t>5941-Porcentaje de negocios verdes asistidos técnicamente</t>
  </si>
  <si>
    <t>5942-Acuerdos de cero deforestación para las cadenas productivas del sector agropecuario en implementación</t>
  </si>
  <si>
    <t>5943-Acuerdos para el aprovechamiento local de plásticos y otros materiales reciclables en municipios costeros de los litorales Pacífico y Caribe (continental e insular) en implementación</t>
  </si>
  <si>
    <t>5945-Iniciativas de carbono azul para el uso sostenible de los manglares en implementación</t>
  </si>
  <si>
    <t>5946-Puntos de monitoreo con índice de calidad del agua (ICA) “malo” de la región Central</t>
  </si>
  <si>
    <t>5947-Área en proceso de restauración en la Cuenca del Río Atrato</t>
  </si>
  <si>
    <t>5948-Puntos de monitoreo con índice de calidad de agua (ICA) “malo” de la región Santanderes</t>
  </si>
  <si>
    <t>5949-Áreas bajo esquemas de producción sostenible (restauración, conservación, sistemas silvopastoriles, sistemas agroforestales, piscicultura, reconversión productiva) (Pacífico)</t>
  </si>
  <si>
    <t>5950-Áreas bajo esquemas de producción sostenible (restauración, conservación, sistemas silvopastoriles, sistemas agroforestales, piscicultura, reconversión productiva) (Caribe)</t>
  </si>
  <si>
    <t>5951-Iniciativas de biotecnología y bioprospección iniciadas en la reserva de Biosfera Seaflower (Seaflower)</t>
  </si>
  <si>
    <t>5952-Áreas bajo esquemas de conservación y producción sostenible  (restauración, conservación, sistemas silvopastoriles, sistemas agroforestales, piscicultura, reconversión productiva) (Amazonía)</t>
  </si>
  <si>
    <t>5953-Áreas bajo esquemas de conservación y producción sostenible (restauración, conservación, sistemas silvopastoriles, sistemas agroforestales, piscicultura, reconversión productiva) (Santanderes)</t>
  </si>
  <si>
    <t>5955-Áreas bajo esquemas de conservación y producción sostenible (restauración, conservación, sistemas silvopastoriles, sistemas agroforestales, piscicultura, reconversión productiva) (Llanos)</t>
  </si>
  <si>
    <t>7064-Plan de zonificación Ambiental Ejecutado</t>
  </si>
  <si>
    <t>BIODIVERCIUDADES</t>
  </si>
  <si>
    <t>NDC</t>
  </si>
  <si>
    <r>
      <t xml:space="preserve">APROPIACIÓN PRODUCTO POR RESOLUCIÓN
Recurso: </t>
    </r>
    <r>
      <rPr>
        <b/>
        <u/>
        <sz val="10"/>
        <color theme="8"/>
        <rFont val="Arial Narrow"/>
        <family val="2"/>
      </rPr>
      <t>20</t>
    </r>
  </si>
  <si>
    <t>DCCGR - Dirección Cambio Climático Y  Gestión del  Riesgo</t>
  </si>
  <si>
    <t>3451-Estrategia para el manejo ambiental de la cuenca Ubaté - Suárez</t>
  </si>
  <si>
    <t>3667-Lineamiento de política para la reducción del riesgo ante amenaza por flujo de lodo (avalancha) en el volcán nevado del Huila</t>
  </si>
  <si>
    <t>3739-Estrategia de Desarrollo Integral de la región del Catatumbo</t>
  </si>
  <si>
    <t>3797-Política para el desarrollo integral de la Orinoquía: Altillanura-Fase 1</t>
  </si>
  <si>
    <t>3799-Estrategia para el desarrollo integral del departamento del Cauca</t>
  </si>
  <si>
    <t>3801-Manejo Ambiental Integral de la Cuenca Hidrográfica del Lago de Tota</t>
  </si>
  <si>
    <t>3803-Política para la Preservación del Paisaje Cultural Cafetero de Colombia</t>
  </si>
  <si>
    <t>3805-Prosperidad para las fronteras de Colombia</t>
  </si>
  <si>
    <t>3810-Política para el suministro de agua potable y saneamiento básico en la zona rural</t>
  </si>
  <si>
    <t>3849-Estrategias para rendir honores a la desaparecida ciudad de Armero y a sus víctimas: Ley 1632 de 2013</t>
  </si>
  <si>
    <t>3850-Fondo Colombia en Paz</t>
  </si>
  <si>
    <t>3868-Política de gestión del riesgo asociado al uso de sustancias químicas</t>
  </si>
  <si>
    <t>3904-Plan para la Reconstrucción del municipio de Mocoa, 2017-2022, concepto favorable a la nación para contratar un empréstito externo hasta por la suma de USD 30 millones, o su equivalente en otras monedas, para financiar la implementación del Plan Maestro de Alcantarillado del municipio de Mocoa (Fase I), y declaración de importancia estratégica del Plan Maestro de Alcantarillado del municipio de Mocoa (Fase I)</t>
  </si>
  <si>
    <t>3915-Lineamientos de política y estrategias para el desarrollo regional sostenible del Macizo colombiano</t>
  </si>
  <si>
    <t>3934-Política de Crecimiento Verde</t>
  </si>
  <si>
    <t>3943-Política para el mejoramiento de la calidad del aire</t>
  </si>
  <si>
    <t>3944-Estrategia para el Desarrollo Integral del Departamento de La Guajira y sus pueblos indígenas</t>
  </si>
  <si>
    <t>3990-Colombia Potencia Bioceánica Sostenible 2030</t>
  </si>
  <si>
    <t>4004-Economía Circular en la Gestión de los Servicios de Agua Potable y Manejo de Aguas Residuales.</t>
  </si>
  <si>
    <t>4023-Política para la Reactivación y el Crecimiento Sostenible e Incluyente: Nuevo Compromiso por el Futuro de Colombia</t>
  </si>
  <si>
    <t>4052-Política para la Sostenibilidad de la Caficultura Colombiana</t>
  </si>
  <si>
    <t>Hipopótamos</t>
  </si>
  <si>
    <t>05697318400120200009100</t>
  </si>
  <si>
    <t>Líder: DBBSE</t>
  </si>
  <si>
    <t>Protección del Territorio de la comunidad Alto Andágueda</t>
  </si>
  <si>
    <t>27001312100120140000500</t>
  </si>
  <si>
    <t>Líder: DBBSE; Apoyo: DAASU - DOAT - SINA</t>
  </si>
  <si>
    <t>Reserva protectora del Río León</t>
  </si>
  <si>
    <t>05045312100120130057100</t>
  </si>
  <si>
    <t>Plan de Restauración y manejo ambiental</t>
  </si>
  <si>
    <t>270013121001201400106</t>
  </si>
  <si>
    <t>Consejo Comunitario Renacer Negro</t>
  </si>
  <si>
    <t>19001312100120140010400</t>
  </si>
  <si>
    <t xml:space="preserve">Líder: DBBSE; Apoyo: DAASU  </t>
  </si>
  <si>
    <t>Resguardo Pescadito y Chidima</t>
  </si>
  <si>
    <t>T129 DE 2011</t>
  </si>
  <si>
    <t>Abstenerse otorgar licencia Resguardo Siona Buenavista</t>
  </si>
  <si>
    <t>86001312100120170036400
INTERLOCUTORIO No. 00531 DEL 21 DE AGOSTO DE 2018</t>
  </si>
  <si>
    <t>Abstenerse otorgar licencia Resguardo Siona Tenteya</t>
  </si>
  <si>
    <t xml:space="preserve">Regulación de ecoturismo </t>
  </si>
  <si>
    <t>Líder: DBBSE; Apoyo: PNN</t>
  </si>
  <si>
    <t>Siembra de árboles frutales y ornamentales</t>
  </si>
  <si>
    <t>70001312100220140016200</t>
  </si>
  <si>
    <t>Impactos ambientales por glifosato</t>
  </si>
  <si>
    <t>52001312100320170005800</t>
  </si>
  <si>
    <t>Líder: DBBSE; Apoyo: DAASU</t>
  </si>
  <si>
    <t>Contaminación y control de la Eloeda del Lago de Tota</t>
  </si>
  <si>
    <t>15000233100020050020300</t>
  </si>
  <si>
    <t>Líder: DGIRH; Apoyo: DBBSE - ONV</t>
  </si>
  <si>
    <t>Contaminación por actividades de exploración</t>
  </si>
  <si>
    <t>150012333000201300354</t>
  </si>
  <si>
    <t xml:space="preserve">Líder: DGIRH; Apoyo: DBBSE  </t>
  </si>
  <si>
    <t>Pueblo Viejo</t>
  </si>
  <si>
    <t>70001312100420160003000</t>
  </si>
  <si>
    <t>Líder: DBBSE - DGIRH</t>
  </si>
  <si>
    <t>Consulta previa en la expedición de licencias ambientales</t>
  </si>
  <si>
    <t>86001312100120170020300</t>
  </si>
  <si>
    <t>86001312100120150066900</t>
  </si>
  <si>
    <t xml:space="preserve">Consulta previa  </t>
  </si>
  <si>
    <t>27615318400120180000200</t>
  </si>
  <si>
    <t>Restitución de Derechos Territoriales</t>
  </si>
  <si>
    <t>86001312100120150066900
500013121002202000023011</t>
  </si>
  <si>
    <t>Consejo comunitario La Larga Tumaradó</t>
  </si>
  <si>
    <t>270013121001201400076   2700131210012020007700</t>
  </si>
  <si>
    <t>Licencia ambiental en construcción de bienes de interés cultural</t>
  </si>
  <si>
    <t>25000232400020110040701</t>
  </si>
  <si>
    <t>Líder: DASSU</t>
  </si>
  <si>
    <t>Mejoramiento de la capacidad hidráulica del Río Lejos</t>
  </si>
  <si>
    <t>Líder: DCCGR</t>
  </si>
  <si>
    <t>Restauración y protección del Parque Tayrona</t>
  </si>
  <si>
    <t>Solicitud de ampliación, saneamiento y delimitación de resguardo</t>
  </si>
  <si>
    <t>54001 3104004201400116 
 T-052 DE 2017</t>
  </si>
  <si>
    <t>Líder: DOAT</t>
  </si>
  <si>
    <t>Abstenerse de otorgar licencias ambientales</t>
  </si>
  <si>
    <t>27001312100120180000100</t>
  </si>
  <si>
    <t>27001312100120200006600</t>
  </si>
  <si>
    <t>DELIMITACIÓN PÁRAMO DE SANTURBAN</t>
  </si>
  <si>
    <t>AT 201500734 (T-361 DE 2017)</t>
  </si>
  <si>
    <t>DELIMITACIÓN PÁRAMO DE ALMORZADERO</t>
  </si>
  <si>
    <t xml:space="preserve">AT 20190003902 Y 20190004103 </t>
  </si>
  <si>
    <t>DELIMITACIÓN PÁRAMO DE SUMAPAZ</t>
  </si>
  <si>
    <t xml:space="preserve"> AT 20190025700</t>
  </si>
  <si>
    <t>DELIMITACIÓN PÁRAMO DE PISBA</t>
  </si>
  <si>
    <t xml:space="preserve"> AP 201400223</t>
  </si>
  <si>
    <t xml:space="preserve">Suspende explotación minera territorio ancestral de la Comunidad Yukpa. </t>
  </si>
  <si>
    <t>2019-00275</t>
  </si>
  <si>
    <t xml:space="preserve">Suspende explotación minera en la expectativa del territorio ancestral de la Comunidad Yukpa. Suspende Resolución del Minambiente que sustrajo áreas de reserva forestal. </t>
  </si>
  <si>
    <t>Líder: DBBSE; Apoyo: SEP</t>
  </si>
  <si>
    <t xml:space="preserve">Atención requerimientos Comunidad Yukpa sustracción de zonas de reserva forestal. </t>
  </si>
  <si>
    <t>T-713 de 2017</t>
  </si>
  <si>
    <t>2015-00458</t>
  </si>
  <si>
    <t>2007-00200</t>
  </si>
  <si>
    <t>Protección del Meandro del Say.</t>
  </si>
  <si>
    <t>2000-00112</t>
  </si>
  <si>
    <t>2004-00656</t>
  </si>
  <si>
    <t>Protección RNFPP Cuenca Alta del Río Bogotá.</t>
  </si>
  <si>
    <t>2008-00320</t>
  </si>
  <si>
    <t xml:space="preserve">Protección de la RNFPP Cuenca Alta del Río Bogotá. Realinderación del área que cumple función amortiguadora. </t>
  </si>
  <si>
    <t>Protección Humedal Ciénaga de Zapayán</t>
  </si>
  <si>
    <t>2011-00141</t>
  </si>
  <si>
    <t xml:space="preserve">Protección de la RNFP Cerros Orientales de Bogotá </t>
  </si>
  <si>
    <t>2005-00662</t>
  </si>
  <si>
    <t>Implementar Plan Restauración y Conservación subcuenca Río Frayle Resguardo Kwe´sx Yu Kiwe</t>
  </si>
  <si>
    <t>2018-00044</t>
  </si>
  <si>
    <t>Implementación de Plan de Restauración y Conservación de la subcuenca del Río Frayle que incluya el páramo de las Tinajas y el de Las Hermosas en el territorio del Resguardo Indígena Kwe´sx Yu Kiwe</t>
  </si>
  <si>
    <t>Restauración Ecológica territorio Comunidad Tule – Resguardo Indígena Arquía Chocó</t>
  </si>
  <si>
    <t>2017-00053</t>
  </si>
  <si>
    <t>Restauración Ecológica en territorio de la Comunidad Tule – Resguardo Indígena de Arquía Chocó</t>
  </si>
  <si>
    <t>Implementar estrategia cese tala bosque en Resguardo Indígena Llanos del Yarí Yaguará II</t>
  </si>
  <si>
    <t>2017-00121</t>
  </si>
  <si>
    <t>Implementación de estratégia de cese a la tala indiscriminada de bosque en el Resguardo Indígena Llanos del Yarí Yaguará II</t>
  </si>
  <si>
    <t>Diagnostico de impactos ambienatales en el Resguardo Indígena Urada Jiguamiandó</t>
  </si>
  <si>
    <t>2017-00075</t>
  </si>
  <si>
    <t>Comunidad Indígena Ette Ennaka</t>
  </si>
  <si>
    <t>2015-00072</t>
  </si>
  <si>
    <t>Protección al medio ambiente en el Resguardo Indígena Gitó – Docambú – CARDER</t>
  </si>
  <si>
    <t>2020- 00120</t>
  </si>
  <si>
    <t>Comunidad Indígena Nukak Maku del Resguardo Indígena Nukak Maku</t>
  </si>
  <si>
    <t>2018-00070</t>
  </si>
  <si>
    <t>Comunidad Indígena Nukak Maku del Resguardo Indígena Nukak Maku ubicado en jurisdicción del Municipio de San José del Guaviare y El Retorno</t>
  </si>
  <si>
    <t>Amazonía sujeto de derechos, plan Acción cese deforestación y de Vida comunidad indígena</t>
  </si>
  <si>
    <t>STC-4360 - 2018</t>
  </si>
  <si>
    <t>Declara a la Amazonía como sujeto de derechos y ordena construir un Plan de Acción para cesar la deforestación y un Plan de Vida para las comunidades indígenas</t>
  </si>
  <si>
    <t>Líder: DBBSE; Apoyo: Viceministerios</t>
  </si>
  <si>
    <t>Alcaldía de Magangué</t>
  </si>
  <si>
    <t>2017-00173</t>
  </si>
  <si>
    <t>MINERIA IRREGULAR EN EL MUNICIPIO DE SAN CARLOS CORDOBA</t>
  </si>
  <si>
    <t>23001233300020110011200</t>
  </si>
  <si>
    <t>Líder:  DAASU; Apoyo: DOAT (SINA) - DCCGR</t>
  </si>
  <si>
    <t xml:space="preserve">GLISOFATO </t>
  </si>
  <si>
    <t xml:space="preserve">11001310301520010060400  - SU - 383 DE 2003 </t>
  </si>
  <si>
    <t xml:space="preserve">Líder: DASSU </t>
  </si>
  <si>
    <t>MINERIA</t>
  </si>
  <si>
    <t>11001031500020150179800      - T-445 DE 2016</t>
  </si>
  <si>
    <t>Líder: DAASU</t>
  </si>
  <si>
    <t>GLIFOSATO</t>
  </si>
  <si>
    <t>50001220400020150010900      - T-080 DE 2017</t>
  </si>
  <si>
    <t xml:space="preserve">27001110200020130017600      -T-236 DE 2017     </t>
  </si>
  <si>
    <t>Líder: DAASU ; Apoyo: DBBSE</t>
  </si>
  <si>
    <t>MINERIA ILEGAL</t>
  </si>
  <si>
    <t xml:space="preserve">11001220400020140158900    -       T-300 DE 2017 </t>
  </si>
  <si>
    <t>CONSULTA PREVIA</t>
  </si>
  <si>
    <t>23001220400020130010800 - 25000234100020130178300       - T-733 DE 2017</t>
  </si>
  <si>
    <t>Líder:  DAASU</t>
  </si>
  <si>
    <t>19001312100120140002200 -190013100120140002800-19001312100120140002900-19001312100120140003000-19001312100120140005200</t>
  </si>
  <si>
    <t>EVALUAR EL IMPACTO AMBIENTAL DE LOS CULTIVOS DE CAÑA, EXISTENTESEN LAS VEREDAS LOMITAS, Y QUE ADOPTEN EN FORMA PERENTORIA LAS MEDIDAS NECESARIAS PARA MITIGARLO</t>
  </si>
  <si>
    <t>MEJORAR LA CALIDAD DEL AIRE A LA COMUNIDAD</t>
  </si>
  <si>
    <t>11001220300020090011000      - T-769 DE 2009</t>
  </si>
  <si>
    <t xml:space="preserve"> POLITICA DE CALIDAD DEL AIRE </t>
  </si>
  <si>
    <t>20001221400020090009700      - T-154 DE 2013</t>
  </si>
  <si>
    <t>Mesa apicola (abejas)</t>
  </si>
  <si>
    <t>25000234100020180070400</t>
  </si>
  <si>
    <t>Líder: DAASU, DBBSE; Apoyo: DBBSE</t>
  </si>
  <si>
    <t>68001333101220100001200</t>
  </si>
  <si>
    <t xml:space="preserve">Líder: DAASU </t>
  </si>
  <si>
    <t>11001031500020170119800 -     SU 095 DE 2018</t>
  </si>
  <si>
    <t>Líder: DAASU ; Apoyo: SEP - DCCGR</t>
  </si>
  <si>
    <t>MINERÍA EN EL RÍO QUITO</t>
  </si>
  <si>
    <t xml:space="preserve">25000232400020110065500  - </t>
  </si>
  <si>
    <t xml:space="preserve">Líder: DAASU ; Apoyo: DGIRH </t>
  </si>
  <si>
    <t xml:space="preserve">DE DESVÍO DEL CAUCE DEL ARROYO BRUNO </t>
  </si>
  <si>
    <t>Líder: DAASU; Apoyo: DGIRH - DBBSE - DCCGR</t>
  </si>
  <si>
    <t>CONSULTA PREVIA-COMUNIDAD INDIGENA ALTO UNUMA PUEBLO SIKUANI</t>
  </si>
  <si>
    <t xml:space="preserve">Líder: SEP; Apoyo: DAASU </t>
  </si>
  <si>
    <t>PLANTA DE TRATAMIENTO DE RESIDUOS SÓLIDOS DEL MUNICIPIO DE GARAGOA</t>
  </si>
  <si>
    <t>15001233100020110007100</t>
  </si>
  <si>
    <t xml:space="preserve">POR LA REALIZACIÓN DE AUDIENCIA PARA REALIZAR LA MODIFICACIÓN DE PLAN DE MANEJO AMBIENTAL </t>
  </si>
  <si>
    <t>202000074 (202000051)  T-8020871</t>
  </si>
  <si>
    <t>PROYECTO VIAL RUMICHACA-PASTO-CHACHAGUI</t>
  </si>
  <si>
    <t>RELLENO SANITARIO REGIONAL PARQUE INDUSTRIAL SANTO DOMINGO</t>
  </si>
  <si>
    <t>73001-23-31-000-2012-00241-00</t>
  </si>
  <si>
    <t>201301665 T-462A DE 2014</t>
  </si>
  <si>
    <t>EL DERECHO A LA PARTICIPACIÓN DE COMUNIDADES LOCALES EN LA CONSTRUCCIÓN DE MEGAPROYECTOS QUE GENERAN UNA AFECTACIÓN AL AMBIENTE E IMPACTAN A LAS COMUNIDADES ASENTADAS EN SU ÁREA DE INFLUENCIA,</t>
  </si>
  <si>
    <t>Líder:  DAASU; Apoyo: SEP - DOAT-SINA</t>
  </si>
  <si>
    <t xml:space="preserve">AFETACIÓN AL RECURSO HIDRICO POR CONTRATOS DE CONCESIÓN. </t>
  </si>
  <si>
    <t>73001-23-00-000-2011-00611-00.</t>
  </si>
  <si>
    <t>Líder: DAASU; Apoyo: DGIRH - DBBSE</t>
  </si>
  <si>
    <t xml:space="preserve">MINERIA ILEGAL </t>
  </si>
  <si>
    <t>11001-22-52-000-2014-00059-00</t>
  </si>
  <si>
    <t xml:space="preserve">AFLORAMIENTO DE HIDROCARBUROS EN FUENTES HIDRICAS. </t>
  </si>
  <si>
    <t>150012333000-2019-00173-00</t>
  </si>
  <si>
    <t>440013340001-2020-00057-00</t>
  </si>
  <si>
    <t>Líder: DOAT- SINA</t>
  </si>
  <si>
    <t xml:space="preserve">PTAR CHIA </t>
  </si>
  <si>
    <t>1100013331004- 2009-00058-00</t>
  </si>
  <si>
    <t xml:space="preserve">RIESGO DE DESLISAMIENTOS EN CAQUEZA - CUNDINAMARCA </t>
  </si>
  <si>
    <t>11001 3336 035 2010 00121 00</t>
  </si>
  <si>
    <t xml:space="preserve">Líder: DCCGR; Apoyo: DAASU </t>
  </si>
  <si>
    <t>SUMINISTRO DE AGUA POTABLE AL MUNICIPIO DE SAN ESTANISLAO, BOLIVAR</t>
  </si>
  <si>
    <t>Líder: DGIRH</t>
  </si>
  <si>
    <t>CONSULTA PREVIA- RESGUARDO INDIGENA - PROYECTOS DE INFRAESCTRUCTURA</t>
  </si>
  <si>
    <t xml:space="preserve">
TUTELA T-011 DE 2019</t>
  </si>
  <si>
    <t>Líder: DOAT (SINA) / ANLA</t>
  </si>
  <si>
    <t xml:space="preserve">CONTAMINACIÓN RIO QUITO POR MINERIA ILEGAL </t>
  </si>
  <si>
    <t>250002324000201400655</t>
  </si>
  <si>
    <t>Líder: DAASU - DGIRH</t>
  </si>
  <si>
    <t xml:space="preserve">RESTITUCIÓN YMATERIAL DE LOS PREDIOS DENOMINADOS EL CHIMBORAZO, CANTAGALLAR, LAS NIGRINIS O LA REMON Y LOS CEIBONES UBICADOS EN EL CORREGIMIENTO DE TIERRA NUEVA, MUNICIPIO DE PUBLO VIEJO, DEPARTAMENTO DEL MAGDALENA, RESTITUCIÓN QUE SE ORDENA EN VIRTUD DEL DESPOJO Y ABANDONO FORZADO DE TIERRAS  DEL QUE FUERON VICTIMAS LOS SOLICITANTES </t>
  </si>
  <si>
    <t xml:space="preserve">Líder: DGIRH - DBBSE </t>
  </si>
  <si>
    <t>FORMULAR Y FINANCIAR COMO LO SEÑALA EL PSMV PARA LOS CUERPOS DE AGUA Y SANITARIAS EN ARMENIA Y PROTECCIÓN DE AGUAS Y RÍOS Y QUEBRADAS DE ARMENIA</t>
  </si>
  <si>
    <t>PROCESO ILÍCITO DE EXPROPIACIÓN MINERA NO.11001310302220040045001</t>
  </si>
  <si>
    <t>NIÑOS WAYUU //24-05-2021 RAD E1-2021-17417 E1-2021-17418 SOLICITUD DE TERMINACIÓN INMEDIATA DEL PROCESO ILÍCITO DE EXPROPIACIÓN MINERA NO.11001310302220040045001//31-05-2021 RAD E1-2021-18544 SOLICITUD DE INFORMACIÓN TRAMITE DE APERTURA DE INCIDENTES DE DESACATO DE LA SENTENCIA PROFERIDA EN LA ACCIÓN POPULAR// 2/06/2021 E1-2021-18937   Cumplimiento a lo Ordenado//2/06/2021 E1-2021-18977  (11) de junio de 2021 a la hora 3.00 p.m. para llevar a cabo audiencia virtual //3/06/2021 E1-2021-19038 //03-06-2021 RAD E1-2021-18879 CUENTA DE COBRO MES DE MAYO DE 2021 – COMITÉ DE VERIFICACIÓN DE LA SENTENCIA DEL RÍO BOGOTÁ//09-06-2021 RAD E1-2021-19651 AUTO REQUIERE AL MINISTERIO DE AMBIENTE//10-09-2021 RAD E1-2021-19790 audiencia viernes 11 junio 2021 INCIDENTE DE DESACATO//</t>
  </si>
  <si>
    <t>Líder: DGIRH - DCCGR</t>
  </si>
  <si>
    <t>AFECTACIÓN AL RÍO GUARROJO POR EXPLORACIÓN Y EXPLOTACIÓN DEL EMPRESA HOCOL</t>
  </si>
  <si>
    <t xml:space="preserve">PRACTICA DE PESCAINDUSTRIAL </t>
  </si>
  <si>
    <t>25000232400020120007800</t>
  </si>
  <si>
    <t>Líder: DAMCRA</t>
  </si>
  <si>
    <t>13001233300020170098700</t>
  </si>
  <si>
    <t>RIO ATRATO SUJETO DE DERECHOS</t>
  </si>
  <si>
    <t>25000233700020150017100</t>
  </si>
  <si>
    <t>Líder: DESPACHO MINISTRO, OAJ, DGIRH, DAASU, DBBSE, DOAT(SINA)</t>
  </si>
  <si>
    <t>08001221300020190050501</t>
  </si>
  <si>
    <t>RIO BUGALAGRANDE</t>
  </si>
  <si>
    <t>76834310300120190025200</t>
  </si>
  <si>
    <t>LICENCIA AMBIENTAEL- POZO CARETO 1</t>
  </si>
  <si>
    <t>150012333000-20130035400</t>
  </si>
  <si>
    <t>Líder:  
DBBSE -DGIRH- DOAT-SINA</t>
  </si>
  <si>
    <t>270013121001201700106</t>
  </si>
  <si>
    <t>RESTITUYE LOS DERECHOS TERRITORIALES DEL RESGUARDO INDIGENA EMBERA KATIO BOCHOROMA BOCHOROMACITO.</t>
  </si>
  <si>
    <t>Líder: 
DGIRH-DBBSE</t>
  </si>
  <si>
    <t>05001310300420190007101</t>
  </si>
  <si>
    <t>DERECHO A LA SALUD - AL MEDIO AMBIENTE SANO - A LA VIDA DIGNA  DE LAS COMUNIDADES UBICADAS EN LA ZONA DE INFLUENCIA DEL RIO CAUCA CON OCASIÓN DEL PROYECTO HIDROITUAGO</t>
  </si>
  <si>
    <t xml:space="preserve">Líder: DGIRH                                                                                                                                                                                                                                                      </t>
  </si>
  <si>
    <t>2020-00008-00</t>
  </si>
  <si>
    <t>PRESUNTO DAÑO ECOLÓGICO ORIGINADO POR LA EXPLOTACIÓN DE MATERIAL DEL RÍO MAGDALENA EN LA ZONA DENOMINADA ISLA DEL SOL EN EL MUNICIPIO DE RICAURTE CUNDINAMARCA.</t>
  </si>
  <si>
    <t>CONTAMINACIÓN POR AGUAS RESIDUALES QUE DESEMBOCAN EN EL LAGO GUAMUEZ CORREGIMIENTO DEL ENCANO LAGUNA DE LA COCHA.</t>
  </si>
  <si>
    <t>Líder: SEP; Apoyo: SEP (REALIZAR LA RESPECTIVA CAMPAÑA)</t>
  </si>
  <si>
    <t>Líder: TODAS LAS AREAS DEL MADS</t>
  </si>
  <si>
    <t>Líder: DGIRH- DAASU</t>
  </si>
  <si>
    <t xml:space="preserve">PESCA CARACOL PALA
</t>
  </si>
  <si>
    <t>25000232400020110061201</t>
  </si>
  <si>
    <t>44001334000120200005700</t>
  </si>
  <si>
    <t>Líder: DOAT(SINA)</t>
  </si>
  <si>
    <t>FALTA DE AGUA POTABLE CORREGIMIENTO DE SALADITO</t>
  </si>
  <si>
    <t>*76001333300420150013600</t>
  </si>
  <si>
    <t>Líder: N/A</t>
  </si>
  <si>
    <t>COTAMINACIÓN RIO CHIPALO</t>
  </si>
  <si>
    <t>*73001233300620180000800</t>
  </si>
  <si>
    <t xml:space="preserve">SISTEMA DE TRATAMIENTO DE AGUAS RESIDUALES EN EL MUNICIPIO DE ZARZAL (VALLE DEL CAUCA) </t>
  </si>
  <si>
    <t>76147333100120090042200 ACUMULADO 
76147333100120090042300</t>
  </si>
  <si>
    <t xml:space="preserve">Líder: DGIRH </t>
  </si>
  <si>
    <t>Adjudicación Los Globos de Terreno Objeto del Proceso Islas Vegas San Juan y Llano Grande</t>
  </si>
  <si>
    <t>Afectación al Río Guarrojo por Exploración y Explotación de la Empresa Hocol</t>
  </si>
  <si>
    <t xml:space="preserve">Afectación Recurso Hídrico por Contratos de Concesión. </t>
  </si>
  <si>
    <t xml:space="preserve">Afloramiento Hidrocarburos en Fuentes Hídricas. </t>
  </si>
  <si>
    <t>Ayuda Humanitaria a Comunidades Indígenas</t>
  </si>
  <si>
    <t>Consulta previa T-733 DE 2017</t>
  </si>
  <si>
    <t>Consulta previa  T-769 DE 2009</t>
  </si>
  <si>
    <t>Consulta previa  27615318400120180000200</t>
  </si>
  <si>
    <t>Consulta Previa- Resguardo Indígena - Proyectos de Infraestructura</t>
  </si>
  <si>
    <t>Construcción Relleno Sanitario Parque Chocoa</t>
  </si>
  <si>
    <t xml:space="preserve">Consulta al Pueblo Cumaral para Explotación de Hidrocarburos y Minería </t>
  </si>
  <si>
    <t>Consulta Previa-Comunidad Indígena Alto Unuma Pueblo Sikuani</t>
  </si>
  <si>
    <t xml:space="preserve">Contaminación del Rio Lebrija </t>
  </si>
  <si>
    <t>Contaminación Por Aguas Residuales Que Desembocan En El Lago Guamuez</t>
  </si>
  <si>
    <t>Contaminación Rio Quito Por Mineria Ilegal</t>
  </si>
  <si>
    <t>Cotaminación Rio Chipalo</t>
  </si>
  <si>
    <t>De Desvío Del Cauce Del Arroyo Bruno</t>
  </si>
  <si>
    <t>Delimitación Páramo De Almorzadero</t>
  </si>
  <si>
    <t>Delimitación Páramo De Pisba</t>
  </si>
  <si>
    <t>Delimitación Páramo De Santurban</t>
  </si>
  <si>
    <t>Delimitación Páramo De Sumapaz</t>
  </si>
  <si>
    <t>Derecho Ambiente Sano Y Equilibrio Ecológico - Protección Del Ecosistema Marítimo.</t>
  </si>
  <si>
    <t>Derecho Medio Ambiente Sano Comunidades Rio Cauca - Proyecto Hidroituago</t>
  </si>
  <si>
    <t>Derecho Participación Comunidades Locales Megaproyectos Afectan El Ambiente</t>
  </si>
  <si>
    <t>Falta De Agua Potable Corregimiento De Saladito</t>
  </si>
  <si>
    <t>Formular Y Financiar (Psmv) Cuerpos De Agua Y Sanitarias En Armenia</t>
  </si>
  <si>
    <t>Entrega Ayuda Humanitaria a Comunidades Indígenas</t>
  </si>
  <si>
    <t>Evaluación y Mitigación Impacto Ambiental Cultivos de Caña Vereda Lomitas</t>
  </si>
  <si>
    <t>Licencia Ambiental - Pozo Careto 1</t>
  </si>
  <si>
    <t>Mejorar Calidad Aire a la Comunidad</t>
  </si>
  <si>
    <t>Minería en Río Quito</t>
  </si>
  <si>
    <t>Minería T-445 DE 2016</t>
  </si>
  <si>
    <t>Minería Ilegal 76109333300220100002200</t>
  </si>
  <si>
    <t>Minería Ilegal 11001-22-52-000-2014-00059-00</t>
  </si>
  <si>
    <t>Minería Irregular Municipio San Carlos Córdoba</t>
  </si>
  <si>
    <t>Ocupación Rio Sumapaz-Vereda Malach</t>
  </si>
  <si>
    <t>Modificación Zona de Manglar / Proyecto Terminal Maritimo Delta del Rio Dagua</t>
  </si>
  <si>
    <t>Pesca Caracol Pala</t>
  </si>
  <si>
    <t>Planta De Tratamiento De Residuos Sólidos Del Municipio De Garagoa</t>
  </si>
  <si>
    <t>Política De Calidad Del Aire</t>
  </si>
  <si>
    <t>Prohibición Pesca Artesanal e Industrial de Tiburón</t>
  </si>
  <si>
    <t>Presunto Daño Ecológico por la Explotación de Material del Río Magdalena</t>
  </si>
  <si>
    <t>Practica de Pescaindustrial</t>
  </si>
  <si>
    <t>Por Realización de Audiencia para Realizar la Modificación del Plan de Manejo Ambiental</t>
  </si>
  <si>
    <t xml:space="preserve">ESTRATEGIAS SECTORIAL /INSTITUciónAL </t>
  </si>
  <si>
    <t>GRUPO POBLAciónAL</t>
  </si>
  <si>
    <t>META_TRANSFORMAciónAL</t>
  </si>
  <si>
    <t>DBBSE - REC15  - Conservación de la biodiversidad y los servicios ecosistémicos a nivel naciónal.</t>
  </si>
  <si>
    <t>Conservación de la biodiversidad y los servicios ecosistémicos a nivel naciónal.</t>
  </si>
  <si>
    <t>Las actividades de protección del ambiente son aquellas cuyo propósito principal es la prevención, reducción y eliminación de la contaminación, o de cualquier otra degradación del ambiente. Incluye medidas adoptadas con el fin de restablecer el ambiente después de su degradación debido a presiones causadas por actividades humanas. Para considerarse como de protección del ambiente, las acciónes y actividades deben cumplir el criterio del propósito principal; es decir, que debe ser el de protección del ambiente. Las acciónes y actividades que tienen efectos favorables en el ambiente pero que están destinadas a otros fines no se consideran de protección ambiental. Por lo tanto, se excluyen de este campo aquellas actividades que, aunque lo benefician, satisfacen primordialmente necesidades técnicas o las prescripciónes internas de higiene o seguridad de una empresa u otra institución.
*Prevención de la contaminación mediante modificación de los procesos 
*Tratamiento de los gases de escape y el aire de ventilación 
*Medición, control, laboratorios y similares</t>
  </si>
  <si>
    <t>3.1.1. Implementar una estrategia dirigida a los jóvenes que desarrolle actividades para fortalecer los proyectos de vida, las habilidades socioemociónales, la innovación y el
liderazgo</t>
  </si>
  <si>
    <t>DBBSE - REC11  - Conservación de la biodiversidad y los servicios ecosistémicos a nivel naciónal.</t>
  </si>
  <si>
    <t>Consolidación sistema de información ambiental SIAC como eje central de información ambiental oficial y soporte para la toma de decisiones a nivel regional y naciónal y conocimiento en materia ambiental a nivel naciónal y regional Bogotá.</t>
  </si>
  <si>
    <t>1.Plan Instituciónal de Archivos de la Entidad ­PINAR</t>
  </si>
  <si>
    <t>O3 - Porcentaje de estaciónes que cumplen con el Oetivo intermedio III de las guías de calidad del aire de la Organización Mundial de la Salud (OMS) en material particulado inferior a 2.5 micras (PM2.5)</t>
  </si>
  <si>
    <t xml:space="preserve">G28 - Concertar conjuntamente modelos de coordinación entre la autoridad de los pueblos indígenas y Parques Naciónales Naturales de Colombia para la planeación, el manejo y la gestión de las áreas del sistema de Parques Naciónales Naturales de Colombia, relaciónadas con territorios colectivos de pueblos indígenas. </t>
  </si>
  <si>
    <t>P1- Planeación Instituciónal</t>
  </si>
  <si>
    <t xml:space="preserve">ART23 - Toda persona tiene derecho a presentar peticiónes respetuosas a las autoridades por motivos de interés general o particular y a obtener pronta resolución. </t>
  </si>
  <si>
    <t>3.1.2. Fortalecer la instituciónalidad construida para favorecer la inclusión social, económica y política de los jóvenes</t>
  </si>
  <si>
    <t>DBBSE - REC21  - Conservación de cuencas hidrográficas abastecedoras de acueductos municipales a nivel Naciónal.</t>
  </si>
  <si>
    <t>Fortalecimiento de la estrategia de TI y transformación digital en el Ministerio de Ambiente y Desarrollo Sostenible naciónal.</t>
  </si>
  <si>
    <t>PNGIBSE - Política Naciónal para la gestión integral de la biodiversidad y sus servicios ecosistémicos.</t>
  </si>
  <si>
    <t>2.Plan Anual de Adquisiciónes</t>
  </si>
  <si>
    <t>Visitantes a las áreas protegidas priorizadas en el Plan Maestro de Ecoturismo elaborado con Presidencia de la República (PNN Chingaza, PNN Tayrona, PNN Gorgona, PNN Los Nevados, PNN Utría, VP Isla de Salamanca y SFF Iguaque) administradas por Parques Naciónales Naturales con vocación ecoturística.</t>
  </si>
  <si>
    <t>O3 - Porcentaje de estaciónes que cumplen con el Oetivo intermedio III de las guías de calidad del aire de la Organización Mundial de la Salud (OMS) en material particulado inferior a 10 micras (PM10)</t>
  </si>
  <si>
    <t>Porcentaje de avance en la formulación de una estrategia para posiciónar la bioeconomía dentro de las Comisiones Regionales de Competitividad y los CODECTI, bajo las directrices del Comité Ejecutivo del SNCCTI</t>
  </si>
  <si>
    <t xml:space="preserve">G29 - Parques Naciónales Naturales con un representante de cada uno de los comités de seguimiento establecidos en las consultas previas, presentará en el marco de la MPC y la CNTI un informe anual sobre el estado de cumplimiento de los acuerdos protocolizados en las consultas previas para la declaratoria de las áreas de parques naciónales y el estado de implementación de los Regímenes Especiales de Manejo-REM.  </t>
  </si>
  <si>
    <t xml:space="preserve">La gestión de residuos hace referencia a las actividades y medidas dirigidas a prevenir la generación de residuos y a reducir sus efectos nocivos para el ambiente. Comprende la recolección y tratamiento de residuos, incluidas las actividades de seguimiento y regulación. También comprende el reciclaje y el compostaje, la recolección y tratamiento de residuos radiactivos de bajo nivel, la limpieza de calles y la recolección de basura en la vía pública. 
*Prevención de la contaminación mediante modificaciónes de los procesos 
*Recolección y transporte 
*Tratamiento y eliminación de residuos peligrosos 
*Tratamiento y eliminación de residuos no peligrosos 
*Medición, control, laboratorios y similares </t>
  </si>
  <si>
    <t>Fortalecimiento de la gestión ambiental sectorial y urbana a nivel naciónal</t>
  </si>
  <si>
    <t>PNHIC - Política Naciónal para Humedales Interiores de Colombia</t>
  </si>
  <si>
    <t xml:space="preserve">Opciónes de generación de ingresos e Incentivos para las comunidades que colindan o viven en areas de manejo ambiental especial de acuerdo a las restricciónes ambientales y la aptitud de uso del suelo 
(programa de reasentamiento, recuperación comunitaria de bosques, PSA, sistemas de producción alimentaria sostenibles y silvopastoriles, etc) </t>
  </si>
  <si>
    <t>G50 - Construir e implementar programas relaciónados con prevención del riesgo con ocasión de catástrofes naturales como consecuencia del cambio climático.</t>
  </si>
  <si>
    <t>ART40 - Todo ciudadano tiene derecho a participar en la conformación, ejercicio y control del poder político (tomar parte en participación democrática, interponer acciónes públicas)</t>
  </si>
  <si>
    <t>4.1.2. Mejorar la calidad del aire, del agua y del suelo para la prevención de los impactos en la salud pública y la reducción de las desigualdades relaciónadas con el acceso a recursos</t>
  </si>
  <si>
    <t>DAASU - REC11  - Fortalecimiento de la gestión ambiental sectorial y urbana a nivel naciónal.</t>
  </si>
  <si>
    <t>Fortalecimiento de la gestión de cambio climático en la planeación sectorial y territorial  naciónal.</t>
  </si>
  <si>
    <t>PNEA - Política Naciónal de Educación Ambiental – SINA</t>
  </si>
  <si>
    <t xml:space="preserve">Número de expediciónes científicas con fines de bioprospección en zonas continentales y marinas con alta concentración de biodiversidad realizadas </t>
  </si>
  <si>
    <t>G7 - Concertar el instrumento normativo pertinente para crear y regular la categoría de Área de Conservación Indígena y su integración al Sistema Naciónal de Áreas Protegidas –SINAP-.</t>
  </si>
  <si>
    <t xml:space="preserve">La atenuación de ruidos y vibraciónes hace referencia a las medidas y actividades tendientes a controlar, reducir y atenuar los ruidos y vibraciónes industriales y del transporte. Se incluyen las actividades tendientes a atenuar los ruidos del vecindario (aislación acústica de salas de baile, etc.), así como para atenuar el ruido en lugares frecuentados por el público (piscinas de natación, etc.), escuelas, etc.
*Modificaciónes preventivas de los procesos en la fuente 
*Construcción de instalaciónes contra el ruido y las vibraciónes 
*Medición, control, laboratorios y similares </t>
  </si>
  <si>
    <t>ADJUDICAción DE TERRENOS DE LOS GLOBOS DE TERRENO OBJETO DEL PROCESO  ISLAS VEGAS DE SAN JUAN y LLANO GRANDE, se traslapan presuntamente con varias propiedades privadas de personas ajenas a la comunidad indígena de Guayaquil (no indígenas, colonos y campesinos), tal y como se plasma en el numeral 4.3 del libelo incoatorio, y el informe de caracterización de afectaciónes,</t>
  </si>
  <si>
    <t>4.4. Instituciónes ambientales modernas, apropiación social de la biodiversidad y manejo efectivo de los conflictos socioambientales</t>
  </si>
  <si>
    <t>DAASU - REC11  - Implementación de las estrategias, instrumentos y recomendaciónes de la OCDE en materia de gestión ambiental a nivel naciónal.</t>
  </si>
  <si>
    <t>Fortalecimiento de la gestión instituciónal de la secretaría general del Ministerio de Ambiente y Desarrollo Sostenible.</t>
  </si>
  <si>
    <t>PNAOCI - Política naciónal ambiental para el desarrollo sostenible de los espacios oceánicos y las zonas costeras e insulares de Colombia</t>
  </si>
  <si>
    <t>O6 - Planes de Ordenación y Manejo de Cuencas Hidrográficas (POMCA) formulados en el territorio naciónal</t>
  </si>
  <si>
    <t xml:space="preserve">Porcentaje de avance de la construcción de un portafolio naciónal de productos BIO de alto valor agregado, con base en avances existentes. </t>
  </si>
  <si>
    <t>D1 - Concertar  el instrumento normativo pertinente para crear y regular la categoría de área de conservación indígena y su integración al Sistema Naciónal de Áreas Protegidas –SINAP-.
Una vez se cree la  categoría,  se priorizará su aplicación a la Sierra Nevada de Santa Marta.</t>
  </si>
  <si>
    <t>4.1.1.4. Provisión de edificaciónes e infraestructura sostenible</t>
  </si>
  <si>
    <t>GCOM - Grupo de Comunicaciónes</t>
  </si>
  <si>
    <t>Jefe(a) Grupo de Comunicaciónes</t>
  </si>
  <si>
    <t>DAASU - REC15  - Implementación de las estrategias, instrumentos y recomendaciónes de la OCDE en materia de gestión ambiental a nivel naciónal.</t>
  </si>
  <si>
    <t>Fortalecimiento de la oferta instituciónal para la sostenibilidad ambiental del territorio en el marco de los negocios verdes y sostenibles.</t>
  </si>
  <si>
    <t>6.Plan Instituciónal de Capacitación</t>
  </si>
  <si>
    <t>O6 - Planes de Ordenación y Manejo de Cuencas Hidrográficas (POMCA) en implementación en el territorio naciónal</t>
  </si>
  <si>
    <t>E51 - Concertar conjuntamente modelos de coordinación entre la autoridad de los pueblos indígenas y parques naciónales de Colombia para la planeación, el manejo y la gestión de las áreas del sistema de parques naciónales naturales de Colombia relaciónadas con territorios colectivos de pueblos indígenas.</t>
  </si>
  <si>
    <t xml:space="preserve">La protección contra las radiaciónes hace referencia a actividades y mediciónes orientadas a reducir o eliminar las consecuencias negativas de radiaciónes emitidas por cualquier fuente. Se incluye la manipulación, el transporte y el tratamiento de residuos de alto nivel radiactivo, es decir, de aquellos que por su alto contenido de radionucleidos exigen protección durante su normal manipulación y transporte.
*Protección del entorno
*Transporte y tratamiento de residuos de alto nivel radiactivo
*Medición, control, laboratorios y similares </t>
  </si>
  <si>
    <t>OAI - Oficina de Asuntos Internaciónales</t>
  </si>
  <si>
    <t>Jefe(a) de Oficina de Asuntos Internaciónales</t>
  </si>
  <si>
    <t>DAMCRA - REC11  - Fortalecimiento fortalecer la gestión ambiental del estado colombiano sobre las zonas marinas y costeras y recursos acuáticos naciónal.</t>
  </si>
  <si>
    <t>7.Plan de Incentivos Instituciónales</t>
  </si>
  <si>
    <t>P7- Fortalecimiento organizaciónal y simplificación de procesos</t>
  </si>
  <si>
    <t>La investigación y desarrollo (I&amp;D) comprende trabajos creativos asumidos en forma sistemática con el fin de incrementar los conocimientos y su utilización para conseguir nuevas aplicaciónes en el ámbito de la protección ambiental.</t>
  </si>
  <si>
    <t>5.1. Desarrollo de sistemas naciónales y regionales de innovación integrados y eficaces</t>
  </si>
  <si>
    <t>4.2.2. Realizar intervenciónes integrales en áreas ambientales estratégicas y para las comunidades que las habitan</t>
  </si>
  <si>
    <t>4.1.1.2.6 Implementar el Esquema de Compensación y Reducción de Carbono para la Aviación Internaciónal.</t>
  </si>
  <si>
    <t>DGIRH - REC11  - Fortalecimiento instituciónal para la implementación de la política naciónal para la gestión integral del recurso hídrico naciónal.</t>
  </si>
  <si>
    <t>Fortalecimiento en el control y seguimiento a los compromisos adquiridos en escenarios internaciónales de la gestión ambiental.</t>
  </si>
  <si>
    <t>6.1. Corredores estratégicos intermodales: red de transporte naciónal, nodos logísticos y eficiencia modal</t>
  </si>
  <si>
    <t>DGOAT - REC11  - Generación capacidades para el adecuado desempeño ambiental del SINA en el territorio naciónal.</t>
  </si>
  <si>
    <t>Fortalecimiento fortalecer la gestión ambiental del estado colombiano sobre las zonas marinas y costeras y recursos acuáticos naciónal.</t>
  </si>
  <si>
    <t>PNGIRH - Política Naciónal para la Gestión Integral del Recurso Hídrico</t>
  </si>
  <si>
    <t>O11 - Porcentaje de estaciónes que cumplen con el Oetivo intermedio III de las guías de calidad del aire de la Organización Mundial de la Salud (OMS) en material particulado inferior a 2.5 micras (PM2.5)</t>
  </si>
  <si>
    <t>Porcentaje de avance en al puesta en marcha de la una Agenda Naciónal Integrada Forestal</t>
  </si>
  <si>
    <t>G31 - Diseñar de manera concertada con las autoridades indígenas instrumentos orientadores de la planeación ambiental de los territorios indígenas y los mecanismos de articulación con los instrumentos de ordenamiento y planeación de los gobiernos territoriales y entidades del Sistema Naciónal Ambiental SINA. </t>
  </si>
  <si>
    <t xml:space="preserve">Amazonia  - Objetivo 1. oteger y conservar los ecosistemas de la Amazonia como garantía para la equidad intergeneraciónal </t>
  </si>
  <si>
    <t xml:space="preserve">Incluye las acciónes y actividades dirigidas a minimizar la utilización de recursos minerales y energéticos mediante modificaciónes de los procesos, la recuperación, la reutilización, el reciclado, el ahorro y el empleo de recursos minerales sustitutos, la generación de energía de fuentes renovables y cualquier otro tipo de medida. También incluye las acciónes y actividades referentes a la medición, el control, los laboratorios y similares, así como las actividades de educación, capacitación, información, administración y regulación.
*Reducción del consumo de recursos minerales y energéticos 
*Reducción de la utilización de minerales mediante la disminución de los fragmentos, la producción y consumo de productos y materiales reciclados, la disminución de las pérdidas de calor y energía, y el ahorro de energía 
*Medición, control, laboratorios y similares relaciónados con los recursos minerales y energéticos </t>
  </si>
  <si>
    <t>DCCGR - REC11  - Fortalecimiento de la gestión de cambio climático en la planeación sectorial y territorial  naciónal.</t>
  </si>
  <si>
    <t>Fortalecimiento instituciónal para la implementación de la política naciónal para la gestión integral del recurso hídrico naciónal.</t>
  </si>
  <si>
    <t>PNPCS - Política Naciónal Producción y Consumo Sostenible</t>
  </si>
  <si>
    <t xml:space="preserve">10.Plan Estratégico de Tecnologías de la Información y las Comunicaciónes ­ PETI </t>
  </si>
  <si>
    <t>3819-Política Naciónal para la Consolidación del Sistema de Ciudades</t>
  </si>
  <si>
    <t>O11 - Porcentaje de estaciónes que cumplen con el Oetivo intermedio III de las guías de calidad del aire de la Organización Mundial de la Salud (OMS) en material particulado inferior a 10 micras (PM10)</t>
  </si>
  <si>
    <t>Reserva Forestal Naciónal Protectora Cerro - Dapa-Carisucio</t>
  </si>
  <si>
    <t>P10- Raciónalización de trámites</t>
  </si>
  <si>
    <t xml:space="preserve">Incluye las acciónes y actividades orientadas a minimizar la utilización de recursos madereros naturales mediante modificaciónes de los procesos, así como la recuperación, la reutilización, el reciclado, el ahorro y el empleo de sustitutos de productos forestales. Las actividades de reposición, como la forestación y reforestación, están incluidas cuando se realizan en bosques naturales. También se incluye acciónes y actividades referentes a la medición, el control, los laboratorios y similares, así como las actividades de educación, capacitación, información, administración y regulación. Están excluidas las actividades de explotación y exploración de recursos madereros naturales.
*Reducción del consumo de recursos madereros
*Reducción del consumo de productos forestales (madereros y no madereros) 
*Forestación y reforestación 
*Incendios forestales 
*Medición, control, laboratorios y similares relaciónados con recursos madereros naturales
</t>
  </si>
  <si>
    <t xml:space="preserve">Ordena atender requerimientos de la Comunidad Yukpa relaciónados con sustracción de zonas de reserva forestal. </t>
  </si>
  <si>
    <t>XVI. Pacto por la descentralización: conectar territorios, gobiernos y poblaciónes</t>
  </si>
  <si>
    <t>Generación capacidades para el adecuado desempeño ambiental del SINA en el territorio naciónal.</t>
  </si>
  <si>
    <t>PNIGR - Política Naciónal para la Gestión Integral de Residuos</t>
  </si>
  <si>
    <t xml:space="preserve">G33 - Diseñar, formular e implementar de manera concertada con las organizaciónes de los pueblos indígenas un programa de restauración, conservación de ecosistemas y medidas de adaptación y mitigación al cambio climático para los territorios indígenas de acuerdo a la cosmovisión de cada pueblo. </t>
  </si>
  <si>
    <t>ART80 - Manejo y aprovechamiento recursos naturales. Prevención y control de factores de deterioro ambiental (sanciónes legales y exigir la reparación de daños).  
Cooperación con otras naciónes en la protección de los ecosistemas fronterizos.</t>
  </si>
  <si>
    <t xml:space="preserve">Incluye las acciónes y actividades orientadas a minimizar la extracción de peces silvestres y otros recursos acuáticos mediante modificaciónes de los procesos, el empleo de recursos alternativos y cualquier otro tipo de medida. Incluye las actividades de reposición como la repoblación de peces silvestres cuando tiene por objeto mantener o acrecentar la densidad del stock (no su diversidad biológica - CAPA6). También se incluye acciónes y actividades relaciónadas con la medición, el control, los laboratorios y similares, así como las de educación, capacitación, información, administración y regulación. Esta clase comprende todas las acciónes y actividades que tienen por objeto la gestión, el mantenimiento y el incremento del stock de recursos  acuáticos. No se incluye la protección de la biodiversidad de los recursos acuáticos.
*Reducción de la extracción de recursos acuáticos 
*Reposición de stocks de recursos acuáticos 
*Medición, control, laboratorios y similares relaciónados con los recursos acuáticos </t>
  </si>
  <si>
    <t>ENTREGA DE AYUDA HUMANITARIA A COMUNIDADES INDIGENAS  E IGUAL POR PARTE DE LA EMPRESA TRANSPORTADORA DE GAS INTERNAciónAL TGI S.A. ESP</t>
  </si>
  <si>
    <t>4.1.1.3.3 Fortalecimiento de la Comisión para el Uso Raciónal y Eficiente de la Energía y Fuentes No Convenciónales y la inclusión de metas obligatorias de eficiencia energética en el Programa de Uso Raciónal y Eficiente de Energía.</t>
  </si>
  <si>
    <t>PNCC – Política Naciónal de Cambio Climático</t>
  </si>
  <si>
    <t>G34 - En el marco del programa naciónal de Pago por Servicios Ambientales el Ministerio de Ambiente y Desarrollo Sostenible, con el apoyo de las entidades del Sistema Naciónal y Ambiental, apoyarán el diseño concertado del programa de Pago por Servicios Ambientales para la preservación, restauración y conservación de páramos, bosques, selvas y zonas estratégicas de los territorios indígenas, desde las  cosmovisiones de los pueblos indígenas, y promoviendo  su implementación.</t>
  </si>
  <si>
    <t xml:space="preserve">Incluye las acciónes y actividades orientadas a minimizar la extracción de recursos biológicos, distintos de los madereros y los acuáticos, mediante modificaciónes de los procesos, el empleo de otros recursos y cualquier otro tipo de medida. Incluye las actividades de reposición como la repoblación de la fauna y la flora silvestres cuando tienen por objeto el mantenimiento o el aumento de la densidad de sus stocks (no de la diversidad biológica - CAA 6). También incluye las acciónes y actividades relaciónadas con la medición, el control, los laboratorios y similares, así como las actividades de educación, capacitación, información, administración y regulación. 
*Reducción de la extracción de recursos biológicos 
*Reposición del stock de recursos biológicos
*Medición, control, laboratorios y similares relaciónados con los stocks de recursos biológicos
Nota: excepto los recursos madereros y acuáticos.  </t>
  </si>
  <si>
    <t xml:space="preserve">Calidad Aire/Agua del Resguardo Indígena Wayuu Provincial y Actuaciónes del Cerrejón    </t>
  </si>
  <si>
    <t xml:space="preserve">CALIDAD DEL AIRE Y AGUA DEL RESGUARDO INDIGÉNA WAYUU PROVINCIAL Y ACTUAciónES DEL CERREJÓN  </t>
  </si>
  <si>
    <t>OTIC - REC11  - Consolidación sistema de información ambiental SIAC como eje central de información ambiental oficial y soporte para la toma de decisiones a nivel regional y naciónal y conocimiento en materia ambiental a nivel naciónal y regional Bogotá.</t>
  </si>
  <si>
    <t>Implementación de la estrategia de divulgación y comunicación de la información ambiental a nivel naciónal.</t>
  </si>
  <si>
    <t>PNGIRAEE - Política Naciónal Gestión Integral de Residuos de Aparatos Eléctricos y Electrónicos</t>
  </si>
  <si>
    <t xml:space="preserve">Incluye las acciónes y actividades orientadas a minimizar la extracción de recursos hídricos mediante modificaciónes en los procesos, así como la reutilización, el reciclado, el ahorro y el uso de sustitutos de los recursos de agua dulce. Incluye las actividades destinadas a la reposición del stock de agua. También incluye acciónes y actividades referentes a la medición, el control, los laboratorios y similares, así como las actividades de educación, capacitación, información, administración y regulación. No incluye las actividades de explotación, exploración y distribución.
*Reducción de la extracción de recursos hídricos 
*Reducción de pérdidas y filtraciónes de agua, reutilización y ahorro de agua 
*Reposición de recursos hídricos
*Medición, control, laboratorios y similares relaciónados con los recursos hídricos </t>
  </si>
  <si>
    <t>4.4.1. Fortalecer la instituciónalidad y la regulación para la sostenibilidad y la financiación del sector ambiental</t>
  </si>
  <si>
    <t>OTIC - REC15  - Consolidación sistema de información ambiental SIAC como eje central de información ambiental oficial y soporte para la toma de decisiones a nivel regional y naciónal y conocimiento en materia ambiental a nivel naciónal y regional Bogotá.</t>
  </si>
  <si>
    <t>Implementación de las estrategias, instrumentos y recomendaciónes de la OCDE en materia de gestión ambiental a nivel naciónal.</t>
  </si>
  <si>
    <t>Negociación Internaciónal, Recursos de Cooperación y Banca</t>
  </si>
  <si>
    <t>3874-Política naciónal para la gestión integral de residuos sólidos.</t>
  </si>
  <si>
    <t>Porcentaje de avance en el proceso de activación y funciónamiento del Comité</t>
  </si>
  <si>
    <t xml:space="preserve">G39 - Incluir un análisis acordado a partir de la metodología avalada en la Corte Constituciónal para dar cumplimiento a la Sentencia T-445 de 2016, en la investigación científica y sociológica de los impactos sobre los ecosistemas de la actividad minera y la explotación lícita de los minerales en los territorios indígenas. </t>
  </si>
  <si>
    <t>Océanos  - Objetivo 1. Fortalecer la gobernanza y la instituciónalidad para la administración integral de los océanos, armonizando los instrumentos de planificación y ordenamiento territorial y marino</t>
  </si>
  <si>
    <t>Trabajos creativos realizados en forma sistemática con el fin de incrementar los conocimientos y su utilización, para concebir nuevas aplicaciónes en ámbito de la gestión de los recursos naturales y su ahorro.
No incluye actividades de I&amp;D relaciónadas con la protección del ambiente.</t>
  </si>
  <si>
    <t>16.2. Gobiernos territoriales capaces y efectivos: fortalecimiento instituciónal y modernización para la descentralización efectiva y responsable</t>
  </si>
  <si>
    <t>4.1.1.4.3 Implementar una estrategia interinstituciónal para la gestión energética del sector industrial y se gestionarán recursos y se implementarán las acciónes para fomentar el consumo energético eficiente y la optimización de las operaciónes logísticas y de transporte de carga en la industria.</t>
  </si>
  <si>
    <t>OTIC - REC11  - Fortalecimiento de la estrategia de TI y transformación digital en el Ministerio de Ambiente y Desarrollo Sostenible naciónal.</t>
  </si>
  <si>
    <t>Conservación de cuencas hidrográficas abastecedoras de acueductos municipales a nivel Naciónal.</t>
  </si>
  <si>
    <t>3886-Lineamientos de política y programa naciónal de pago por servicios ambientales para la construcción de paz.</t>
  </si>
  <si>
    <t xml:space="preserve">Porcentaje de avance en el proceso de implementación Servicio Forestal Naciónal </t>
  </si>
  <si>
    <t>G40 - Concertar en el marco de la MPC el diseño y/o adecuación y la implementación del programa de fortalecimiento a los pueblos indígenas en capacidades técnicas, administrativas y financieras, contempladas en el despliegue del Modelo Integrado de Planeación y Gestión –MIPG-, con enfoque diferencial y de mujer, familia y generación, liderados por la función pública, coordinado por la Escuela Superior de Administración Pública –ESAP-. Por su parte, el Ministerio de Medio Ambiente liderará todo lo relaciónado con capacidades para el ordenamiento ambiental, biodiversidad y gobernanza territorial ambiental indígena.</t>
  </si>
  <si>
    <t>Formulación administración de  los recursos FONAM para el uso sostenible y protección de las especies CITES naciónal.</t>
  </si>
  <si>
    <t>G41 - Intégrese en el siguiente artículo a la Ley del Plan Naciónal de Desarrollo.
Modifíquese el inciso segundo del artículo 3 del Decreto 870 de 2017 el cual quedará de la siguiente manera:
El Gobierno Naciónal y las organizaciónes indígenas que asisten a la MPC construirán de manera conjunta la propuesta de reglamentación de pago por servicios ambientales-PSA y otros incentivos de conservación para los pueblos y comunidades indígenas y radicarán esta propuesta a la MPC una vez entre en vigencia la ley del Plan Naciónal de Desarrollo, para incluir su respectivo proceso de consulta previa con los pueblos y organizaciónes indígenas. 
PARÁGRAFO PRIMERO: El presente artículo, se interpretará sin detrimento del derecho a la consulta previa sobre el PSA e incentivos a la conservación para los demás grupos étnicos del país.
PARÁGRAFO SEGUNDO. Aplicación del incentivo de Pago por Servicios Ambientales (PSA) en territorios de Pueblos Indígenas. Para el diseño e implementación de PSA en territorios indígenas de que trata el artículo 3 de Decreto Ley 870 de 2017, se aplicará con carácter transitorio lo dispuesto por el Decreto 1007 de 2018 y las normas que les modifiquen o complementen, y adiciónalmente se tendrá en cuenta las siguientes consideraciónes:
1. Los Proyectos de PSA en territorios indígenas serán de carácter voluntario entre las partes, reconocerán las prácticas tradiciónales de producción, estarán en armonía con los instrumentos de planificación propios y garantizarán la adecuada participación autonomía y libre autodeterminación de las comunidades indígenas.
2. Los pueblos indígenas serán beneficiarios del incentivo de manera colectiva de acuerdo a los procedimientos que de manera autónoma se establezcan en sus territorios.
3. La concertación en el marco del PND 2018-2022 sobre el incentivo de PSA servirá de marco para el diseño e implementación de proyectos específicos de PSA en territorios indígenas
Formular y desarrollar concertadamente en la CNTI, los lineamientos diferenciales del programa de monitoreo comunitario ambiental, a partir de los conocimientos propios, la ley de origen y gobierno propio de cada pueblo para fortalecer los conocimientos y el manejo ambiental de los territorios indígenas. </t>
  </si>
  <si>
    <t>4.1.1.5.1 Avanzar en el desarrollo de las recomendaciónes establecidas en el documento CONPES 3919 de 2018 de edificaciónes sostenibles, para lo cual tendrá en cuenta el análisis de impacto normativo de la definición de los precios de la VIS y la VIP.</t>
  </si>
  <si>
    <t>CONSTRUCción RELLENO SANITARIO PARQUE CHOCOA</t>
  </si>
  <si>
    <t>25.1. Fortalecer la gobernanza y la instituciónalidad para la administración integral de los océanos, armonizando los instrumentos de planificación y ordenamiento territorial y marino</t>
  </si>
  <si>
    <t>ONVS - REC15  - Fortalecimiento de la oferta instituciónal para la sostenibilidad ambiental del territorio en el marco de los negocios verdes y sostenibles.</t>
  </si>
  <si>
    <t>3919-Política Naciónal de Edificaciónes Sostenibles</t>
  </si>
  <si>
    <t>Porcentaje de avance en desarrollo del Inventario Forestal Naciónal</t>
  </si>
  <si>
    <t>G52 - Crear de manera conjunta con las organizaciónes indígenas una estrategia naciónal de corto, mediano y largo plazo para la prevención y el control de la deforestación en territorios indígenas; los proyectos que resulten de dicha estrategia, una vez formulados, serán inscritos en el banco de programas y proyectos de inversión naciónal. Estos proyectos podrán ser utilizados para acceder a las diferentes fuentes de financiación de orden naciónal y de cooperación internaciónal, entre ellos el Fondo Colombia Sostenible, Banco Mundial, Fondo Noruego, entre otros.</t>
  </si>
  <si>
    <t>P18- Seguimiento y evaluación del desempeño instituciónal</t>
  </si>
  <si>
    <t xml:space="preserve">CONSULTA AL PUEBLO CUMARAL PARA EXPLOTAción DE HIDROCARBUROS Y MINERIA </t>
  </si>
  <si>
    <t>4.1.1.5.3 Formulación e implementación de una estrategia naciónal de ciudades y cambio climático que incluya portafolios de proyectos de mitigación y adaptación bancables alineados con las metas naciónales.</t>
  </si>
  <si>
    <t>OAI - REC11  - Fortalecimiento en el control y seguimiento a los compromisos adquiridos en escenarios internaciónales de la gestión ambiental.</t>
  </si>
  <si>
    <t>3931-Política Naciónal para la Reincorporación Social y Económica de Exintegrantes de las FARC-EP</t>
  </si>
  <si>
    <t>G59 - Diseñar de manera concertada y expedir el instrumento normativo que crea la Comisión Naciónal Ambiental Indígena-CNAI y garantizar el funciónamiento.</t>
  </si>
  <si>
    <t>OAI - REC15  - Fortalecimiento en el control y seguimiento a los compromisos adquiridos en escenarios internaciónales de la gestión ambiental.</t>
  </si>
  <si>
    <t>H40 - Ministerio de Ambiente y Desarrollo Sostenible concertara y construirá conjuntamente con organizaciónes y autoridades indígenas, los proyectos que permitan la creación de centros botánicos para la investigación, conservación y recuperación de plantas endémicas y medicinales que permitan garantizar la conservación y revitalización de las practicas medicinales, sitios sagrados y sistemas propios de producción acorde a la Ley de Origen, Derecho Mayor y Derecho Propio. </t>
  </si>
  <si>
    <t xml:space="preserve">5.1.1. Modernización y coordinación instituciónal </t>
  </si>
  <si>
    <t>4.2.2.2. Intervenciónes integrales en áreas ambientales estratégicas</t>
  </si>
  <si>
    <t>C2 - En el marco de la estrategia  naciónal de restauración, dentro del componente indígena se incluirán concertadamente con las autoridades indígenas, medidas  conforme a las dinámicas regionales,   para la producción de plántulas de valor ecológico, cultural, medicinal y alimenticio que pueden provenir de viveros o regeneración natural.</t>
  </si>
  <si>
    <t>O14 - Porcentaje de estaciónes de monitoreo de aguas marinas con categoría entre aceptable a óptima del Índice de calidad de Aguas Marinas (ICAM)</t>
  </si>
  <si>
    <t>4.2.3.2. Fortalecimiento del Programa Naciónal de PSA</t>
  </si>
  <si>
    <t>4.1.2.1.3 Establecer un programa naciónal de sustitución de estufas de leña por estufas eficientes</t>
  </si>
  <si>
    <t>3957-Política Naciónal de Laboratorios: Prioridades para mejorar el cumplimiento de estándares de calidad.</t>
  </si>
  <si>
    <t>8.2.1. Implementar estrategias para el logro de una prestación eficiente, sostenible e incluyente de los servicios de APSB con orientación regional, y una política naciónal de
gestión integral de residuos sólidos que articule el concepto de economía circular</t>
  </si>
  <si>
    <t>4.1.2.1.4 Poner en marcha un programa para mejorar la cobertura y disponibilidad de información de emisiones y calidad del aire,  así como realiar acciónes estratégicas focalizadas en cinco ciudades críticas lo que contemplará un programa de capacitación para mejorar la formulación e implementación de planes de prevención, reducción y control de la contaminación del aire, así como mecanismos para la participación ciudadana y la denuncia de fuentes contaminantes.</t>
  </si>
  <si>
    <t>OCI - REC11  - Fortalecimiento de la gestión instituciónal de la secretaría general del Ministerio de Ambiente y Desarrollo Sostenible.</t>
  </si>
  <si>
    <t>8.2.2. Adelantar acciónes que garanticen la gobernanza comunitaria y la sostenibilidad de las soluciónes adecuadas de agua potable, manejo de aguas residuales y residuos sólidos
para incrementar la cobertura, continuidad y la calidad del servicio en zonas rurales y PDET</t>
  </si>
  <si>
    <t>4.1.2.2.1 Promover la implementación del Plan Hídrico Naciónal de manera coordinada y con énfasis en los programas de regulación hídrica, de aguas subterráneas, de legalización de usuarios, de investigación y de monitoreo del recurso hídrico (aguas superficiales, subterráneas y marinas).</t>
  </si>
  <si>
    <t xml:space="preserve">CONTAMINAción DEL RIO LEBRIJA </t>
  </si>
  <si>
    <t>8.2.3. Incorporar las modificaciónes pertinentes al esquema y capacidad instituciónal del sector, para mejorar la ejecución de proyectos y fortalecer la vigilancia y regulación
oportuna y diferenciada a las empresas</t>
  </si>
  <si>
    <t>OAJ - REC11  - Fortalecimiento de la gestión instituciónal de la secretaría general del Ministerio de Ambiente y Desarrollo Sostenible.</t>
  </si>
  <si>
    <t>4021-Política Naciónal para el Control de la Deforestación y la Gestión Sostenible de los Bosques</t>
  </si>
  <si>
    <t>D6 - El Ministerio de Ambiente y Desarrollo Sostenible –MADS- en coordinación con las Autoridades ambientales  y las  autoridades indígenas, definirá unos lineamientos y orientaciónes para ser incluidos en los planes de ordenamiento y desarrollo de las entidades territoriales correspondientes,  que garanticen el manejo de las condiciónes especiales de tipo ambiental, ecológico, biológico, hídrico y cultural de la Sierra Nevada de Santa Marta.</t>
  </si>
  <si>
    <t>D7 - 1. Prorrogar en concertación con las autoridades indígenas en el marco de la hoja de ruta, el  plazo para las medidas dispuestas  en la Resolución No. 0504 de 2018 "Por la cual se declara y delimita una zona de protección de desarrollo de los recursos naturales renovables y del medio ambiente en inmediaciónes del Parque Natural Sierra Nevada de Santa Marta", sujeto a la concertación con las autoridades indígenas.
2. En el marco de la hoja de ruta y las instancias definidas,  se revisará y  evaluará la pertinencia de ampliación de la figura de protección.</t>
  </si>
  <si>
    <t>4.1.2.2.4 Implementar un programa para fortalecer la capacidad de las autoridades ambientales en el control y vigilancia de vertimientos con acciónes estratégicas focalizadas en la jurisdicción de cinco autoridades ambientales.</t>
  </si>
  <si>
    <t>4050-Política para la Consolidación del Sistema Naciónal de Áreas Protegidas -SINAP.</t>
  </si>
  <si>
    <t>E45 - Conformar un equipo interinstituciónal liderado por el MADS  y los pueblos indígenas para revisar el marco jurídico de la ley 2º de 1959 y presentar recomendaciónes sobre este tema para la Amazonía.</t>
  </si>
  <si>
    <t xml:space="preserve">E62 - El MADS realizará un trabajo conjunto con los PI  de la Amazonía colombiana en el marco de la MRA para analizar, estudiar y generar recomendaciónes con base en el documento  sobre conocimientos tradiciónales. </t>
  </si>
  <si>
    <t>4.1.2.3.1 Implementar el programa de gestión de pasivos ambientales, para lo cual se presentará el proyecto de Ley con los aspectos jurídicos para el desarrollo del programa. Igualmente, se diseñarán y adoptarán los protocolos y guías técnicas de identificación, prevención e intervención de pasivos ambientales, el plan de acción con las prioridades de intervención, el sistema de información y la estrategia financiera que incluya recursos del Sistema General de Regalías y una subcuenta del Fondo Naciónal Ambiental</t>
  </si>
  <si>
    <t>13.1.1. Plan Naciónal de Accesibilidad</t>
  </si>
  <si>
    <t xml:space="preserve">T-5.443.609  11001318702020150000900  SU – 698 DE 2017 (REVISIÓN CORTE CONSTITUciónAL) </t>
  </si>
  <si>
    <t>Declaración Sujetos De Derechos Via Parque Isla De Salamanca</t>
  </si>
  <si>
    <t xml:space="preserve">DECLARAción SUJETOS DE DERECHOS VIA PARQUE ISLA DE SALAMANCA </t>
  </si>
  <si>
    <t>A5 - Implementar el programa de gestores ambientales para el desarrollo de proyectos etnoambientales con asistencia técnica y económica para su desarrollo en coordinación con todas las entidades del SINA y los consejos comunitarios y organizaciónes de las comunidades negras, afro, raizales y palenqueras según corresponda a sus funciónes</t>
  </si>
  <si>
    <t>Líder: DBBSE; Apoyo: DGIRH - DAASU  - SEP  - ONVS  - Gruopo Comunicaciónes</t>
  </si>
  <si>
    <t>A12 - El MADS promoverá acciónes encaminadas a fortalecer los conocimientos, usos, costumbres, saberes y prácticas tradiciónales de comunidades negras asociadas a la conservación de la biodiversidad, bosques y ecosistemas</t>
  </si>
  <si>
    <t>4.1.2.4.5 Implementar el Plan Único Naciónal de Mercurio. De manera complementaria se implementará la certificación para el oro legalmente extraído</t>
  </si>
  <si>
    <t>A13 - En coordinación y articulación con las entidades del SINA y en coordinación con los consejos comunitarios de comunidades negras y organizaciónes de comunidades negras según corresponda, se implementarán programas ambientales que fortalezcan las practicas ecológicas y ambientales en territorios de comunidades negras afrocolombianas, raizales y palenqueras.</t>
  </si>
  <si>
    <t>4.1.3.1.1 Definir la estrategia naciónal de economía circular dirigida al sector industrial que incorpore ecodiseño, ecoinnovación y simbiosis industrial; y liderar su implementación en cuatro sectores.</t>
  </si>
  <si>
    <t>A17 - El Ministerio de Ambiente y Desarrollo Sostenible coordinará con las entidades del SINA y del orden naciónal el acompañamiento a los entes territoriales para impulsar la formulación de acciónes y proyectos orientados a la prevención de riesgos de desastres y gestión del cambio climático entre los que se considere la erosión costera coordinado con los consejos comunitarios y organizaciónes de las comunidades negras afros raizales y palenqueras donde corresponda. Líder: MADS</t>
  </si>
  <si>
    <t>LOS DERECHOS AL GOCE DE UN AMBIENTE SANO Y A LA EXISTENCIA DEL EQUILIBRIO ECOLÓGICO EN MATERIA DE PROTECCIÓN DEL ECOSISTEMA MARÍTIMO. LA ORDENACIÓN Y LA GESTIÓN DE LAS UNIDADES AMBIENTALES COSTERAS (UAC) Y LA REGULACIÓN DE LOS LÍMITES PERMISIBLES DE VERTIMIENTOS AL ECOSISTEMA MARINO. ANÁLISIS DE LOS SISTEMAS DE INFORMACIÓN SOBRE CALIDAD DEL AGUA DE LA BAHÍA DE CARTAGENA: ICAMPFF, CAUSAS DE LA CONTAMINACIÓN, EFECTOS Y MEDIDAS DE MANEJO SUGERIDAS PARA CONTRARRESTAR EL DAÑO. ENTIDADES RESPONSABLES DEL ABORDAJE DEL PROBLEMA DE CONTAMINACIÓN DE LA BAHÍA DE CARTAGENA POR CUENTA DE LAS CONDUCTAS OMISIVAS ASOCIADAS AL PLAN DE ORDENACIÓN Y MANEJO INTEGRADO DE LA “UNIDAD AMBIENTAL COSTERA DEL RÍO MAGDALENA, COMPLEJO CANAL DEL DIQUE - SISTEMA LAGUNAR DE LA CIÉNAGA GRANDE DE SANTA MARTA”, DE LA DESARTICULACIÓN INTERINSTITUciónAL Y DEL INSUFICIENTE EJERCICIO DE SUS COMPETENCIAS EN MATERIA DE ANÁLISIS DE INFORMACIÓN PARA LA TOMA DE DECISIONES, CONSERVACIÓN DE ÁREAS MARINAS, CONTROL Y VIGILANCIA DE PERMISOS AMBIENTALES Y MARÍTIMOS, CUMPLIMIENTO DE DEBERES LEGALES Y GARANTÍA EN LA PRESTACIÓN DEL SERVICIO DE ALCANTARILLADO. EL REQUISITO DE PROCEDIBILIDAD DE QUE TRATA EL ARTÍCULO 144 DEL CPACA. EL PRINCIPIO DE CONGRUENCIA Y LOS PARÁMETROS JURISPRUDENCIALES EXIGIDOS PARA DECLARAR UN HECHO SUPERADO RESPECTO DE LA CONTAMINACIÓN GENERADA POR VERTIMIENTOS PUNTUALES. LAS FACULTADES DEL JUEZ POPULAR EN EL RESTABLECIMIENTO DE LOS DERECHOS COLECTIVOS Y LA ESTRATEGIA DE ARTICULACIÓN INTERINSTITUciónAL.</t>
  </si>
  <si>
    <t>4.4.2.2. Ajustes para el fortalecimiento instituciónal para la sostenibilidad</t>
  </si>
  <si>
    <t>A28 - Acordar modelos de coordinación entre las comunidades negras, afrocolombianas, raizales y palenqueras y Parques Naciónales Naturales de Colombia para la planeación, el manejo y la gestión de las áreas protegidas administradas por PNNC, relaciónadas con territorios de uso de estas comunidades.</t>
  </si>
  <si>
    <t>25.1.2. Desarrollo del Sistema Naciónal de Seguridad Integral Marítima, Fluvial y Portuaria</t>
  </si>
  <si>
    <t>A33 - MinAmbiente, propone incluir en el PND el siguiente articulo:
Artículo xxxxx. Aplicación del incentivo de pago por servicios ambientales (PSA) en Consejos Comunitarios u organizaciónes de base de comunidades negras, afrocolombianas, raizales y palenqueras. Para el diseño e implementación de proyectos de PSA en sus territorios de que trata el artículo 3 del Decreto Ley 870 de 2017, se aplicará lo establecido por el Decreto 1007 de 2018 y las norma que le modifique o complemente, y adiciónalmente se tendrá en cuenta las siguientes consideraciónes:
1. Los proyectos de PSA en territorios de comunidades negras, afrodescendientes, raizales y palenqueras serán de carácter voluntario entre las partes, reconocerán las prácticas tradiciónales de producción, estarán en armonía con los instrumentos de planificación propios y garantizarán la adecuada participación, autonomía y libre autodeterminación de las comunidades étnicas.</t>
  </si>
  <si>
    <t>4.1.3.1.4 Establecer un mecanismo para mejorar la cobertura y efectividad del ecoetiquetado y del Sello Ambiental Colombiano para su posiciónamiento en mercados internaciónales, y definir directrices para las compras públicas de productos que incorporen criterios de ecodiseño y con alto porcentaje de materiales reciclados.</t>
  </si>
  <si>
    <t>A38 - Los proyectos de conservación y producción sostenible que se presenten como una alternativa de la deforestación en territorios priorizados de comunidades Negras, Afrocolombianas, Raizales Y Palenqueras, una vez formulados, viabilizados e inscritos en el banco de programas y proyectos de inversión naciónal, el MinAmbiente los promoverá para acceder a las diferentes fuentes de financiación de orden naciónal y de cooperación internaciónal, entre ellos el Fondo Colombia Sostenible, Banco Mundial, Fondo Noruego, entre otros.  </t>
  </si>
  <si>
    <t>ENTREGA DE AYUDA HUMANITARIA A COMUNIDADES INDIGENAS E IGUAL POR PARTE DE LA EMPRESA TRANSPORTADORA DE GAS INTERNAciónAL TGI S.A. ESP</t>
  </si>
  <si>
    <t>25.2.1. Expediciónes científicas interdisciplinarias e interinstituciónales</t>
  </si>
  <si>
    <t>4.4.3.4. Cumplimiento de las sentencias relaciónadas con la extracción ilícita de minerales, la deforestación y degradación ambiental</t>
  </si>
  <si>
    <t>Número de capacitaciónes realizadas</t>
  </si>
  <si>
    <t>4.1.3.1.9 Implementar una estrategia para promover la economía circular de la corriente de plásticos y otros materiales de un solo uso con acciónes estratégicas focalizadas en zonas costeras e insular, de manera articulada con el desarrollo del programa posconsumo de envases y empaques Y realizará una evaluación intermedia al 2022.</t>
  </si>
  <si>
    <t>4.1.3.2.1 Fomentar el aprovechamiento, reciclaje y tratamiento de residuos con la definición de criterios para la ubicación de infraestructura de recuperación de materiales y avanzar en la implementación de proyectos tipo para su financiación con enfoque de cierre de ciclos. Adiciónalmente, incluir los costos ambientales y la remuneración el aprovechamiento y el tratamiento en los marcos tarifarios por parte de la Comisión de Regulación de Agua Potable y Saneamiento Básico.</t>
  </si>
  <si>
    <t>CONCEPción</t>
  </si>
  <si>
    <t>9.1.1.2. Instituciónalidad moderna y coordinada</t>
  </si>
  <si>
    <t>Porcentaje de implementación Sistema de Información de Planificación y Gestión Ambiental de las Corporaciónes Autónomas Regionales (SIPGA-CAR)</t>
  </si>
  <si>
    <t>4.1.4.1.3 Desarrollar instrumentos de financiación para la implementación de proyectos productivos agropecuarios sostenibles y ajustará aquellos que financien actividades intensivas en el uso de recursos y que generen impactos ambientales; adiciónalmente, en coordinación con Finagro revisará y ajustará los incentivos existentes para fomentar la agricultura ecológica y agroecológica.</t>
  </si>
  <si>
    <t>9.2.2.2. Aprovechamiento de la hidroenergía y el carbón para la confiabilidad del Sistema Interconectado Naciónal</t>
  </si>
  <si>
    <t>4.1.4.1.4 Desarrollar la metodología para fortalecer el seguimiento a las inversiones en cambio climático, incluidos los bonos verdes y otros instrumentos económicos, así como las inversiones climáticas internaciónales encaminadas hacia el cumplimiento de la NDC.</t>
  </si>
  <si>
    <t>5.1.1.1. Consolidar un arreglo instituciónal para el fomento de la CTeI</t>
  </si>
  <si>
    <t xml:space="preserve">4.1.4.2.2 Reglamentar la ley de cambio climático y desarrollar mecanismos de mercado para el cumplimiento de las metas de cambio climático, para lo cual se diseñará el programa naciónal de cupos transables de emisión de GEI armonizado con los instrumentos económicos existentes, como el impuesto al carbono. </t>
  </si>
  <si>
    <t xml:space="preserve">4.1.4.2.3 Diseño del componente de contabilidad de reducciónes de emisiones y remociónes de GEI corporativas en el marco del sistema de monitoreo, reporte y verificación de las acciónes de mitigación, </t>
  </si>
  <si>
    <t>8.2.2.1. Generar herramientas técnicas que faciliten la implementación de soluciónes alternativas de agua potable, manejo de aguas residuales y residuos sólidos en las zonas rurales y PDET</t>
  </si>
  <si>
    <t>8.2.3.1. Potencializar la instituciónalidad en la planeación, priorización y estructuración de proyectos de APSB</t>
  </si>
  <si>
    <t xml:space="preserve">4.2.1.1.1 Conformar el Consejo Naciónal de Lucha contra la Deforestación, orientar acciónes de control y vigilancia y adoptar el Protocolo Interinstituciónal de Lucha contra la Deforestación. </t>
  </si>
  <si>
    <t>4.2.1.1.3 Formular una política que permita reducir la deforestación y degradación de los bosques,  atendiendo las causas directas y subyacentes, reconozca las dinámicas particulares de las regiones (con prioridad en los núcleos de alta deforestación NAD ) y se armonice con el plan de acción del Pacto Intergeneraciónal por la Vida del Amazonas Colombiano (PIVAC). Así mismo, se deberá incluir mecanismos de monitoreo y seguimiento de la gestión sectorial, especialmente frente al rol de la fuerza pública. Con este fin, se configurará la Fuerza de Reacción Integral Ambiental (FRIA).</t>
  </si>
  <si>
    <t>4.2.1.1.4 Ajustar y modernizar los sistemas de información, salvoconductos y autorizaciónes, entre otros instrumentos para facilitar a las autoridades el control efectivo a la cadena comercial forestal.</t>
  </si>
  <si>
    <t>4.2.1.1.5 Desarrollar una estrategia eque contenga los arreglos instituciónales necesarios para apoyar las acciónes de las autoridades ambientales y de policía, para prevenir y combatir las dinámicas ilegales que afectan los ecosistemas, especialmente las asociadas a cultivos de uso ilícito en áreas prioritarias de conservación de biodiversidad.</t>
  </si>
  <si>
    <t xml:space="preserve">VULNERAción DERECHO PETIción CON RESPECTO A MODIFICAción DE ZONA DE MANGLAR PARA EJECUción DEL PROYECTO TERMINAL MARITIMO DELTA DEL RIO DAGUA . CONSULTA PREVIA </t>
  </si>
  <si>
    <t>13.1.1.1. Formulación e implementación del Plan Naciónal de Accesibilidad</t>
  </si>
  <si>
    <t>4.2.1.2.2 Formular el plan naciónal de zonificaciòn ambiental incorporando acciónes de reconversión y sustitución de actividades y donde se definan los lineamientos para la creación y adopción de regímenes de transición para la resolución de conflictos socioambientales en estas áreas.</t>
  </si>
  <si>
    <t>OCUPAción RIO SUMAPAZ-VEREDA MALACH</t>
  </si>
  <si>
    <t>4.2.1.2.3 Implementar Acuerdos Cero Deforestación desde MinAmbiente y MinAgricultura con actores de las cadenas de valor de lácteos, carne, madera, cacao y palma de aceite para diferenciar la producción naciónal en el mercado internaciónal con mecanismos de trazabilidad.</t>
  </si>
  <si>
    <t>4.2.1.2.4 Incorporar criterios para reducir la deforestación y degradación de ecosistemas en la implementación de los Planes Maestros de Transporte Intermodal, de los Planes Viales Departamentales y del Plan Naciónal de Vías</t>
  </si>
  <si>
    <t>Parque Naciónal Los Nevados - Sujeto de Derechos</t>
  </si>
  <si>
    <t>ACción DE TUTELA 73001220000020200009100</t>
  </si>
  <si>
    <t xml:space="preserve">
PARQUE NAciónAL LOS NEVADOS SUJETO DE DERECHOS</t>
  </si>
  <si>
    <t>1.1.1.1. La APC formulará e implementará la Estrategia de Cooperación Internaciónal teniendo en cuenta los lineamientos presidenciales, el Plan Naciónal de Desarrollo, los ODS y los lineamientos de Política Exterior. Dentro de esta estrategia, se formulará un protocolo de articulación que permita identificar, gestionar y coordinar la cooperación de ayuda oficial al desarrollo (AOD), la cooperación triangular, Sur-Sur y Col-Col.</t>
  </si>
  <si>
    <t>1.1.1.3. El Gobierno naciónal creará el Sistema Naciónal de Cooperación Internaciónal como estrategia para la orientación y coordinación de las entidades del nivel naciónal, departamental, distrital y municipal, así como del sector privado y no gubernamental, para alcanzar la mayor alineación, pertinencia y eficacia de la cooperación internaciónal no reembolsable y técnica, cuya secretaría técnica será ejercida por APC - Colombia. Las acciónes desarrolladas en el marco de este sistema estarán articuladas con la agenda de política exterior.</t>
  </si>
  <si>
    <t>4.2.1.2.7 Desarrollar evaluaciónes ambientales estratégicas regionales en zonas de alta deforestación, con el fin de analizar los impactos directos, indirectos, acumulativos y sinérgicos por deforestación y degradación de ecosistemas, así como las medidas para su gestión.</t>
  </si>
  <si>
    <t>1.1.1.3. El Gobierno Naciónal definirá estrategias para la articulación de la acción Exterior de Colombia, desde el más alto nivel y con la incorporación de los distintos sectores del Estado.</t>
  </si>
  <si>
    <t>4.2.1.3.1 Ajustar el marco regulatorio de las inversiones ambientales obligatorias desde  particularmente la inversión forzosa del 1% y las compensaciónes y desarrollar mecanismos para que la ANLA y las autoridades ambientales hagan efectivo su cumplimiento, en especial en el sector minero energético.</t>
  </si>
  <si>
    <t>4.2.1.3.2 Desarrollar la Estrategia Naciónal de Restauración. La Estrategia deberá priorizar las áreas protegidas, cuencas y ríos estratégicos para el cierre de la frontera agrícola, áreas ambientalmente estratégicas como el Río Atrato y territorios con altas tasas de deforestación. Así mismo, la estrategia deberá facilitar la consolidación de modelos de negocios y cadenas de valor a partir de la restauración.</t>
  </si>
  <si>
    <t>7.1.1.1. Diseñar e implementar planes de transformación digital en las entidades públicas del orden naciónal.</t>
  </si>
  <si>
    <t>4.2.1.3.3 Implementar plataformas colaborativas que permitan la articulación de las inversiones y acciónes públicas y privadas alrededor en las cuencas para la gestión integral del recurso hídrico.</t>
  </si>
  <si>
    <t>4.2.1.3.4 Evaluar el estado de la biodiversidad de Colombia, con el objetivo de conocer las tendencias de cambio y los umbrales de las principales transformaciónes socioecológicas (agricultura, vivienda, minas y energía y transporte) en territorios priorizados.</t>
  </si>
  <si>
    <t>4.2.1.3.5 Avanzar en la implementación del plan de acción naciónal para la lucha contra la desertificación y la sequía en Colombia y del Plan Maestro de Erosión Costera Colombia.</t>
  </si>
  <si>
    <t>4.2.2.1.1 Formular una política pública que desarrolle la visión a 2030 para consolidar el SINAP,  y establecer los lineamientos para raciónalizar la creación de nuevas áreas protegidas, priorizándolas con criterios de representatividad ecológica y se avanzará en el reconocimiento de las estrategias complementarias de conservación.</t>
  </si>
  <si>
    <t>PROHIBIción PESCA ARTESANAL E INDUSTRIAL DE TIBURON</t>
  </si>
  <si>
    <t>4.2.2.1.3 Elaborar una agenda intersectorial con mecanismos de seguimiento para la implementación de los Planes de Manejo Ambiental de las áreas protegidas para el uso sostenible y de las acciónes que permitan gestionar los problemas de acceso a tierra y a instrumentos de desarrollo rural.</t>
  </si>
  <si>
    <t>Protección de la Reserva Forestal Protectora Naciónal Cerro Dapa - Carisucio</t>
  </si>
  <si>
    <t>4.2.2.2.4 Establecer arreglos instituciónales a través de los cuales se gestionen los problemas de acceso a tierra a la población campesina en áreas ambientalmente estratégicas, que permitan otorgar derechos de uso y/o propiedad a partir de la titulación o la formalización, con acuerdos e incentivos de conservación.</t>
  </si>
  <si>
    <t>PROTECción DERECHOS FUNDAMENTALES A LA VIDA, A LA SALUD, A LA IGUALDAD Y A LA PROTECción DE LOS NIÑOS, PERTENECIENTE A LAS MINORIAS ETNICAS DEL CHOCO</t>
  </si>
  <si>
    <t>4.2.2.2.5 Incluir cciónes e inversiones naciónales y territoriales en los contratos plan, para la intervención integral de las áreas ambiental estratégicas, con especial atención a humedales RAMSAR como la Ciénaga Grande de Santa Marta y reservas de la biosfera estratégicos de la Nación.</t>
  </si>
  <si>
    <t>Protección PNN Farallones de Cali y reservas forestales naciónales Valle del Cauca</t>
  </si>
  <si>
    <t>Protección del PNN Farallones de Cali y de las reservas forestales naciónales del Valle del Cauca</t>
  </si>
  <si>
    <t>Protección Reserva Forestal Protectora Naciónal Quebradas San Juan y El Peñon- Mariquita.</t>
  </si>
  <si>
    <t>Protección de la Reserva Forestal Protectora Naciónal de las Quebradas San Juan y El Peñon en el Municipio de Mariquita. Es una orden de 2015 en la que se obliga entre otros al Minambiente a adquirir los predios de propiedad particular dentro de la reserva y a reubicar a las familias. ESTAS ÓRDENES REQUIEREN DE PRESUPUESTO PARA SU CUMPLIMIENTO</t>
  </si>
  <si>
    <t>4.2.3.1.1 Crear un esquema de compensaciónes e incentivos para municipios que cuenten con áreas protegidas naciónales y regionales. y establecer mecanismos que faciliten la transferencia de recursos intermunicipales por la conservación de las áreas abastecedoras de acueductos y se incluirá a los municipios de Macizo en la distribución de designaciónes de SGP</t>
  </si>
  <si>
    <t>4.2.3.1.3 Reformar el Certificado de Incentivo Forestal (CIF) de Conservación y el CIF de Plantaciónes Forestales Comerciales, asignándoles recursos y garantizando su sostenibilidad financiera, además de potenciar su aplicabilidad en los territorios de acuerdo con su vocación y aptitud.</t>
  </si>
  <si>
    <t xml:space="preserve">4.2.3.2.1 Implementar  el programa naciónal de PSA, el cual priorizará la construcción una estrategia de divulgación, capacitación y asistencia técnica para que los departamentos desarrollen portafolios de proyectos de PSA orientados a las áreas ambientalmente estratégicas, zonas de frontera agrícola y Zonas de Reserva Campesina. </t>
  </si>
  <si>
    <t>RECUPERAción DEL RIO BOGOTÁ</t>
  </si>
  <si>
    <t>4.2.4.1.2 Implementar el programa Colombia Bio y realizar al menos 25 expediciónes continentales y marinas con fines de bioprospección.</t>
  </si>
  <si>
    <t>4.2.4.1.3 Cosntruir un portafolio naciónal de bioproductos con énfasis en escalamiento comercial e identificando oportunidades de inversión.</t>
  </si>
  <si>
    <t>4.2.4.2.1 Desarrollar una estrategia de articulación interinstituciónal que contenga el diseño de mecanismos normativos, técnicos y financieros que consoliden las cadenas de valor para los negocios verdes verificados por la autoridad ambiental.</t>
  </si>
  <si>
    <t>Líder: DAASU- DAMCRA - DBBSE - ONV ; Apoyo: NO REQUIERE DE APROPIAción DE RECURSOS PARA EL 2022</t>
  </si>
  <si>
    <t>4.2.4.2.2 Consolidar los espacios para la comercialización y encadenamiento productivo de los negocios verdes y posiciónar el comercio de especies CITES, fortaleciendo aquellos negocios con mayor valor agregado.</t>
  </si>
  <si>
    <t>4.2.4.3.1 Realizar los ajustes instituciónales y normativos para el desarrollo de la economía forestal y el fomento de empresas forestales sostenibles, que involucren esquemas de aprovechamiento comunitario de los bosques,  tecnificación de plantaciónes con especies nativas y  encadenamientos productivos</t>
  </si>
  <si>
    <t>4.2.4.3.3 Formular e implementar diez planes de negocios forestales sostenibles y restauraciónes masivas con participación del sector privado, público y sociedad civil fortalecerán la cultura ambiental.</t>
  </si>
  <si>
    <t>4.2.4.4.1 Promover el turismo de forma responsable y sostenible, a través de programas desensibilización, educación y cultura turística, estímulos y trabajo interinstituciónal a nivel naciónal y territorial</t>
  </si>
  <si>
    <t>4.2.4.4.4 Mejorar el ambiente de negocios, mediante la promoción de certificaciónes de calidad  y sostenibilidad para prestadores y destinos turísticos.</t>
  </si>
  <si>
    <t>ACción POPULAR 
13001233300020110011700</t>
  </si>
  <si>
    <t>4.2.4.4.6 Desarrollar una estrategia naciónal de turismo sostenible, con énfasis en territorios con atractivos naturales y culturales emblemáticos de la Nación, para promover la concientización ambiental a los visitantes, la generación de oportunidades productivas y de formación local, así como alianzas empresariales y de gestión privada.</t>
  </si>
  <si>
    <t>4.3.1.1.1 Realizar estudios de amenaza por eventos de remoción en masa, inundación, sequía, incendio forestal, avenida torrencial, erosión costera, volcánicos, sísmicos y tecnológicos, a escala relevante para el nivel municipal, desde las entidades técnico - científicas del SNGRD. y formular un Modelo Naciónal de Riesgo Sísmico.</t>
  </si>
  <si>
    <t xml:space="preserve">VULNERAción DERECHOS FUNDAMENTALES POR INVERSION DE RECURSOS DEL SISTEMA GENERAL DE PARTICIPAciónES EN SERVICIOS PUBLICOS </t>
  </si>
  <si>
    <t>4.3.1.1.2 Establecer un Sistema Naciónal de Alertas Tempranas ante amenazas hidrometeorológicas, y definir mecanismos para replicar los sistemas de alerta a escalas detalladas con la participación de las autoridades ambientales regionales. Por otra parte, la DIMAR, fortalecerá el Centro Naciónal de Alerta contra Tsunamis.</t>
  </si>
  <si>
    <t>4.3.1.2.3 Diseñar la estrategia y el mecanismo instituciónal para el modelamiento de escenarios de riesgo</t>
  </si>
  <si>
    <t>4.3.1.3.1 Diseñar e implementar un Sistema de Información de Cambio Climático a partir de la integración de plataformas de información existentes, para poner a disposición los indicadores y metas para hacer seguimiento a los compromisos en adaptación y sus medios de implementación, así como para monitorear y evaluar los avances naciónales y el cumplimiento de metas en materia de emisiones de GEI.</t>
  </si>
  <si>
    <t xml:space="preserve">4.3.1.3.2 Establecer un procedimiento para la definición de las metas naciónales de mediano y largo plazo en cambio climático y para el seguimiento y actualización periódica de las metas de la contribución naciónalmente determinada (NDC por sus siglas en inglés), acorde a los lineamientos de la Convención Marco de las Naciónes Unidas sobre el Cambio Climático (CMNUCC), </t>
  </si>
  <si>
    <t>4.3.2.1.4 Diseñar e implementar el Programa Naciónal de Asistencia Técnica dirigido a entidades territoriales en gestión del riesgo de desastres y cambio climático, con criterios de focalización y complementariedad</t>
  </si>
  <si>
    <t>4.3.2.1.5 Diseñar una estrategia naciónal de fortalecimiento de comunidades en gestión del riesgo de desastres y adaptación al cambio climático, con enfoque diferencial</t>
  </si>
  <si>
    <t>4.3.2.2.3 Implementar iniciativas para la adaptación  al cambio climático en sistemas productivos agropecuarios, en asocio con los gremios, en asocio con los gremios y los centros de investigación, y con el apoyo de la cooperación internaciónal. Además, consolidará las mesas agroclimáticas a nivel naciónal y regional para brindar orientaciónes técnicas en materia de adaptación al cambio climático.</t>
  </si>
  <si>
    <t>4.3.2.2.6 Generar lineamientos técnicos para incluir análisis de riesgos climáticos y criterios de adaptación en el diseño, construcción y mejoramiento de edificaciónes y entornos construidos y de infraestructura de saneamiento básico.</t>
  </si>
  <si>
    <t>4.3.2.2.8 Desarrollar un programa de asistencia técnica para que las empresas incorporen el riesgo climático en sus matrices de riesgo operaciónal y aprovechen las oportunidades de la variabilidad y el cambio climático</t>
  </si>
  <si>
    <t>4.3.2.2.9 Redefinir los mecanismos técnicos, financieros y operaciónales del Fondo Adaptación para redimensionarlo como Fondo encargado de promover la adaptación y mitigación ante el cambio climático en el marco del sector de ambiente y desarrollo sostenible.</t>
  </si>
  <si>
    <t>4.3.2.2.10 Diseñar una política pública para reducir las condiciónes de riesgo ante eventos de variabilidad climática</t>
  </si>
  <si>
    <t>4.3.3.2.1 Elaborar e implementar criterios para la priorización de proyectos financiados con recursos del Fondo Naciónal para la Gestión del Riesgo de Desastres (FNGRD), analizando condiciónes de amenaza y vulnerabilidad, pobreza y desigualdad, y capacidad de cofinanciación y promover la implementación de acciónes estratégicas focalizadas que articulen acciónes de gestión de riesgos y protección social.</t>
  </si>
  <si>
    <t>4.3.4.1.1 Diseñar protocolos de actuación para la respuesta a diferentes tipos de desastre, en el marco de la Estrategia Naciónal para la Respuesta a Emergencias (UNGRD, 2015). Así mismo, las entidades naciónales y territoriales fortalecerán sus capacidades de preparación y de respuesta frente a desastres, y sus mecanismos de coordinación.</t>
  </si>
  <si>
    <t>4.3.4.3.1 Finalizar y evaluar las intervenciónes que adelantó en las zonas afectadas por La Niña de 2010-2011 y, en coordinación con la UNGRD, en el marco del SNGRD, definirá roles y responsabilidades de las entidades que deben asumir la operación, mantenimiento y vigilancia de obras de infraestructura entregadas, con el fin de garantizar su sostenibilidad.</t>
  </si>
  <si>
    <t>4.3.4.3.2 Coordinar y terminar las intervenciónes de reconstrucción y planificación territorial correspondientes al Plan Construyendo Mocoa, buscando no reconfigurar escenarios de riesgo; todo elllo con la supervisión de la Vicepresidencia de la República, participación de entidades naciónales  y el muinicipio.</t>
  </si>
  <si>
    <t>4.4.1.1.1 Presentar un proyecto de ley para reformar las CAR, y crear mecanismos de modernización instituciónal del SINA, con particular atención a la ANLA y al IDEAM, que fortalezcan la generación de información</t>
  </si>
  <si>
    <t>4.4.1.1.2 Evaluar los instrumentos de financiamiento del sector ambiental para identificar nuevas fuentes y mejorar la distribución de las existentes al interior del Sina, con criterios de equidad y efectividad. Para esto, hará los ajustes normativos y administrativos que se requieran, en línea con las recomendaciónes de la OCDE sobre gasto público ambiental. Así mismo, establecerá con el apoyo del DNP, criterios e indicadores de inversión que faciliten su seguimiento. Especial atención se brindará al fortalecimiento del Fondo de Compensación Ambiental (FCA) y del Fondo Naciónal Ambiental (FONAM), que permita asignar mayor presupuesto para las CAR.</t>
  </si>
  <si>
    <t>4.4.1.1.5 Reforzar el régimen sanciónatorio, ampliación de multas y comparendos ambientales cuyo destino será el fortalecimiento financiero y técnico de las autoridades ambientales.</t>
  </si>
  <si>
    <t>4.4.1.2.1 Liderar el desarrollo de una Misión sobre Licenciamiento Ambiental que resulte en recomendaciónes estratégicas para mejorar la efectividad de este instrumento y desarrollar con el apoyo de los Institutos de Investigación del SINA, un Índice de Efectividad de Licenciamiento Ambiental en línea con las recomendaciónes de la OCDE, que se reportará de manera periódica.</t>
  </si>
  <si>
    <t>4.4.1.2.2 Mejorar la efectividad del proceso de licenciamiento ambiental y la evaluación de permisos y otros instrumentos de control ambiental, a partir de la coordinación entre las autoridades ambientales y los institutos de investigación del Sina. Y busca evaluar y realizar, en coordinación con el ANLA los ajustes instituciónales para fortalecer el proceso de licenciamiento ambiental y los diferentes trámites y permisos que evalúa la entidad.</t>
  </si>
  <si>
    <t>4.4.2.1.1 Establecer Agendas Estratégicas Intersectoriales como un mecanismo de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Naciónal de Desarrollo.</t>
  </si>
  <si>
    <t>4.4.2.1.2 Coordinar la implementación de las acciónes y medidas para la NDC como se  y poner en marcha una Estrategia de Raciónalización y Armonización de políticas, normas, instrumentos de planificación y ordenamiento territorial y sus arreglos instituciónales y finalmente estudiar los instrumentos de política ambiental que deberán estar sujetos a un análisis de impacto normativo.</t>
  </si>
  <si>
    <t xml:space="preserve">4.4.2.2.1 Realizar una misión para la modernización de la gestión integral del agua y sus mecanismos instituciónales desde la perspectiva de la oferta y  la demanda y optimizar los instrumentos de ordenación y manejo de cuencas hidrográficas para asegurar una gestión integrada del recurso hídrico. </t>
  </si>
  <si>
    <t>4.4.2.2.4 Integrar la agenda de la Política de Crecimiento Verde en el Sistema Naciónal de Competitividad, Ciencia, Tecnología e Innovación (SNCCTI), y poner en marcha la Comisión Interinstituciónal de Bioeconomía, que formule y oriente la implementación de una estrategia naciónal para el desarrollo de proyectos de la bioprospección con un componente de regionalización a través del SNCCTI.</t>
  </si>
  <si>
    <t>4.4.2.2.5 Diseñar y poner en marcha los ajustes instituciónales que se requieran para el desarrollo de la economía forestal con una visión que integre el aprovechamiento sostenible de los bosques naturales y las plantaciónes comerciales.</t>
  </si>
  <si>
    <t>4.4.3.1.1 Implementar una estrategia de comunicación efectiva, que incorpore acciónes de economía naranja y educación ambiental 
Realizar campañas que fortalezcan la cultura ambiental a nivel empresarial y familiar, con siembras anuales y jornadas de participación en la protección y limpieza del entorno natural y garantizar el acceso efectivo a la información ambiental y la producción de material asociado a la problemática para todos los públicos para su distribución en medios masivos, con enfoque diferencial para comunidades locales urbanas y rurales, con el fin de incrementar la valoración social de la naturaleza.</t>
  </si>
  <si>
    <t>4.4.3.1.3 Desarrollar esquemas de gobernanza innovadores para el manejo de las áreas protegidas y fortalecer las redes de la sociedad civil que impulsen la conservación y el uso sostenible del territorio y la biodiversidad con especial énfasis en las organizaciónes articuladoras de reservas naturales de la sociedad civil.</t>
  </si>
  <si>
    <t>4.4.3.1.4 formularán la Política Naciónal de Protección y Bienestar de Animales Domésticos y Silvestres: "Un país amigable con los Animales" que incorpore estrategias y programas que promuevan la tenencia responsable, la esterilización, el manejo de animales abandonados y maltratados, la asistencia integral y la prevención del maltrato, con el fin de erradicar en el país toda forma de violencia, crueldad, tráfico y comercio ilegal.</t>
  </si>
  <si>
    <t>4.4.2.1.1 Promover y fortalecer las audiencias públicas y las veedurías ambientales en la gestión de las CARS. Adiciónalmente, fortalecerá la sociedad civil colombiana como agente que previene y maneja los conflictos ambientales.</t>
  </si>
  <si>
    <t>4.4.3.1.2 Estructurar una propuesta de especialización de tribunales judiciales y jueces en temas ambientales, para aumentar su idoneidad y capacidad técnica para la prevención y resolución de conflictos socioambientales y económicos, acompañada de un programa de capacitación a funciónarios judiciales en derecho ambiental.</t>
  </si>
  <si>
    <t>4.4.3.2.1 Crear la Comisión intersectorial para los asuntos judiciales, relaciónada con la extracción de minerales, la deforestación y la degradación ambiental.</t>
  </si>
  <si>
    <t>4.4.3.2.2 Destinar los recursos para el cumplimiento de órdenes judiciales relaciónadas con la extracción de minerales, la deforestación y la degradación ambiental.</t>
  </si>
  <si>
    <t>4.4.4.2.1 Integrar, los sistemas de información forestal, para garantizar su interoperabilidad
Consolidar un sistema naciónal de información, monitoreo y reporte sobre restauración,el cual se articulará con el Sistema Naciónal de Información Forestal (SNIF) y demás sistemas de información existentes.
Fortalecer la capacidad del Sistema de Monitoreo de Bosques y Carbono, para avanzar en el seguimiento a la deforestación en tiempo real.</t>
  </si>
  <si>
    <t xml:space="preserve">4.4.4.3.2 Implementar un programa para desarrollar capacidades que permita la integración de la información sectorial para la generación del inventario de emisiones de GEI, en el marco del Sistema de Información de Cambio Climático y el Sistema Naciónal de Inventarios de Gases de Efecto Invernadero (SINGEI) </t>
  </si>
  <si>
    <t>15.1.1.1.1 Cada cabeza de sector será responsable de adelantar en su fuero, la identificación de duplicidades y traslape de funciónes entre sus entidades, y deberá proponer los planes de acción para el ajuste en los casos en los que sea necesario.</t>
  </si>
  <si>
    <t>15.1.2.1.1 El DAFP consolidará el Modelo Integrado de Planeación y Gestión en las entidades públicas del orden naciónal y territorial, y diseñará un esquema de asesoría técnica integral de acompañamiento por parte de las entidades líderes de las políticas de gestión y desempeño.</t>
  </si>
  <si>
    <t>15.1.3.1.1 Las entidades del Gobierno naciónal deberán proponer y desarrollar programas para mejorar las condiciónes de la vida laboral de sus servidores, de manera que fomenten su desarrollo personal y profesional. Función Pública desarrollará un programa naciónal de bienestar para los servidores públicos a través de estrategias como teletrabajo, bilingüismo, horarios flexibles en la jornada laboral, voluntariado y otros que incentiven el bienestar y la productividad de los servidores públicos, de modo que se impacte en la eficiencia y la gestión y se beneficie a los servidores en términos de ahorro de tiempo en el de desplazamiento y, en general, se les posibilite una mejor calidad de vida.</t>
  </si>
  <si>
    <t>15.2.1.1.1 Fortalecer el diseño, seguimiento y evaluación de políticas públicas presentadas en este Plan Naciónal de Desarrollo en el componente de sostenibilidad financiera, al aplicar como principios la eficiencia y la efectividad en el uso de los recursos públicos, en otras palabras, alcanzar los objetivos de la política al mínimo costo. Para conseguirlo, cada política debe tener asociada los costos en los que incurrió y especificar objetos de gasto y contar con un resultado medible que evidencie el éxito en la ejecución.</t>
  </si>
  <si>
    <t>1.1.1.1.1 La Vicepresidencia, la Secretaría de Transparencia, el DNP y el DAFP, con el acompañamiento de los Organismos de Control, liderarán la construcción de una matriz de riesgo de la corrupción en Colombia que recoja, por sector y por territorios, los riesgos más comunes, su calificación de severidad e impacto del riesgo, sus causas y manifestaciónes. A partir de ella, deben definirse acciónes de prevención y mitigación con sus respectivos responsables en las cabezas de los sectores y los gobiernos subnaciónales, tiempos de ejecución, productos y metas.</t>
  </si>
  <si>
    <t>1.1.1.1.2 El DAFP diseñará un sistema de selección meritocrática, evaluación del desempeño, formación y capacitación de jefes de OCI para asegurar la competencia y experiencia técnica anticorrupción en las entidades públicas del orden naciónal y territorial.</t>
  </si>
  <si>
    <t>2.1.1.1.1. MinAgricultura, MinSalud y MinAmbiente asegurarán la implementación de la normatividad vigente en materia sanitaria, de bienestar animal, fitosanitaria, de inocuidad y trazabilidad agropecuaria, bajo el enfoque de la granja a la mesa. Adiciónalmente, se reglamentará, bajo este mismo enfoque, las cadenas productivas que carecen de marco normativo. Se fomentará también la implementación y certificación de buenas prácticas de producción agropecuaria (BPA), buenas prácticas de manufactura (BPM), sistemas de aseguramiento de la calidad, y demás estándares exigidos y reconocidos en los mercados externos en materia de inocuidad y calidad.</t>
  </si>
  <si>
    <t>2.1.1.1.2. MinAgricultura, MinSalud, MinComercio y MinAmbiente desarrollarán y fortalecerán las capacidades técnicas (metrológicas, de calibración y de ensayos) de los laboratorios
que hacen parte del Sistema MSF, de tal forma que provean el soporte técnico, científico y tecnológico para garantizar el cumplimiento de los requisitos sanitarios, fitosanitarios, de inocuidad y de evaluación de la conformidad71. Así mismo, se integrará en esta estrategia al Instituto Naciónal de Metrología, para que apoye a las demás entidades del Sistema MSF para la realización de ensayos y pruebas analíticas relaciónados con asuntos de interés en sanidad e inocuidad, los cuales, además, tienen repercusión en el comercio internaciónal.</t>
  </si>
  <si>
    <t>3.1.1.1.1. Las entidades vinculadas a la estrategia SACÚDETE son: el Ministerio de Comercio, Industria y Turismo (MinCTI), Ministerio de Justicia y del Derecho (MinJusticia), Ministerio
del Trabajo (MinTrabajo), Ministerio de Cultura (MinCultura), Ministerio de Salud y Protección Social (MinSalud), Ministerio de Ambiente y Desarrollo Sostenible MinAmbiente), Ministerio de Educación (MinEducación), Ministerio de Tecnologías de la Información y las Comunicaciónes (MinTIC), Ministerio de Agricultura y Desarrollo Rural (MinAgricultura), Departamento Naciónal de Planeación (DNP), Departamento para la Prosperidad Social (Prosperidad Social), Colciencias, Departamento Administrativo
Naciónal de Estadística (DANE), Sena, ICBF y Coldeportes.</t>
  </si>
  <si>
    <t>3.1.2.1.1. Las entidades públicas del orden naciónal y territorial fortalecerán la oferta juvenil, de manera que deberán garantizar la inclusión de jóvenes en los programas que, por
su objeto, permitan su participación o crear programas específicos en la materia. Así mismo, deberán divulgar la información correspondiente a través de Colombia Joven,
y establecer indicadores frente al particular, reportar la información al DNP y Colombia Joven. Las entidades del orden naciónal, responsables de la implementación de esta estrategia, serán, entre otras: MinInterior, MinJusticia, MinAgricultura, MinEducación, MinSalud, MinTrabajo, MinTIC, MinCultura, MinCTI, Cancillería, MinAmbiente, DNP, Prosperidad Social, Colciencias, DANE, Sena, ICBF y
Coldeportes.</t>
  </si>
  <si>
    <t>5.1.1.1.1. El SNCCTI integrará los lineamientos de crecimiento verde y sostenibilidad relaciónados con competitividad, ciencia, tecnología e innovación. En particular, se vinculará al
MinAmbiente dentro de las instancias competentes del SNCCTI.</t>
  </si>
  <si>
    <t>8.1.1.1.1. A través del FENOGE MinEnergía podrá promover la realización de auditorías energéticas en todos los sectores productivos de país; las primeras entidades en implementar estas acciónes serán las entidades del sector oficial. MinEnergía o la entidad que este delegue apoyará el desarrollo de proyectos de eficiencia energética con recambio tecnológico en iluminación y electrodomésticos para mejorar los consumos de los usuarios de menores ingresos, alineado con los objetivos en materia de manejo de residuos (Pacto por la Sostenibilidad). Como parte de esta estrategia se iniciará con el Programa de Eficiencia Energética en el Caribe. También estructurará un programa de sustitución de leña y carbón por GLP, en coordinación con el programa de estufas eficientes y huertos leñeros liderado por el MinAmbiente (Pacto por la Sostenibilidad).</t>
  </si>
  <si>
    <t>8.2.1.1.1. MinVivienda, MinAmbiente y el Departamento Naciónal de Planeación (DNP) diseñarán lineamientos para que las entidades de la rama ejecutiva del Gobierno naciónal elaboren e implementen programas de manejo de residuos sólidos que involucren a la población recicladora de oficio. Dichas entidades deberán llevar registro de las toneladas entregadas a las organizaciónes de recicladores y reportarlas de acuerdo con los lineamientos que expida el Gobierno naciónal.</t>
  </si>
  <si>
    <t>8.2.2.1.1. MinVivienda, en asocio con Ministerio de Ambiente y Desarrollo Sostenible (MinAmbiente), DNP y el Ministerio de Agricultura y Desarrollo Rural (MinAgricultura), impulsarán un esquema de aprovechamiento y tratamiento de residuos orgánicos, a través de alianzas con el sector privado que redunden en soluciónes integrales con enfoque de innovación social y de economía circular.</t>
  </si>
  <si>
    <t>8.2.3.1.1. MinVivienda, con el apoyo de MinAmbiente, revisará la creación de la instituciónalidad necesaria para fortalecer la planeación estratégica a largo plazo del sector de aseo,
con enfoque de economía circular36. Adiciónalmente, fortalecerán los instrumentos de planeación territorial del servicio (Planes de Gestión Integral de Residuos Sólidos
PGIRS).</t>
  </si>
  <si>
    <t>8.2.4.3.1. MinVivienda, con el apoyo del MinAmbiente y el soporte técnico del IDEAM, en el marco del Plan Naciónal de Manejo Aguas Residuales (PMAR), priorizará las cuencas hidrográficas del país, en donde se deban realizar intervenciónes prioritarias en materia de fortalecimiento instituciónal e implementación de sistemas y tecnologías de tratamiento de aguas residuales para la descontaminación de dichos cuerpos de agua.</t>
  </si>
  <si>
    <t>8.2.4.3.2. MinVivienda apoyará el proceso de ajuste, seguimiento y actualización de los Planes de Saneamiento y Manejo de Vertimientos (PSMV) por parte de los prestadores de
servicio público de alcantarillado, para que estos cuenten con fuentes de financiación ciertas, en el marco del Plan Naciónal de Manejo Aguas Residuales (PMAR). Adiciónalmente, MinAmbiente evaluará la Tasa Retributiva por Vertimientos Puntuales a los cuerpos de agua, para identificar los aspectos susceptibles de mejora en las
etapas de diseño, implementación y seguimiento. Con base en lo anterior, condiciónará el factor regional, de tal manera que se reduzca el posible impacto económico generado sobre los prestadores del servicio público de alcantarillado.</t>
  </si>
  <si>
    <t>8.2.5.1.1. El Ministerio de Educación Naciónal (MinEducación), MinAmbiente y MinVivienda fortalecerán las estrategias de la política naciónal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</si>
  <si>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9.1.1.2.1. Se fortalecerá el programa de formalización y fomento minero con la incorporación de una visión de emprendimiento e inclusión financiera del negocio minero, comprendiendo innovación tecnológica, tecnologías duras, modelos de acceso a recursos de inversión, entre otros. El MinEnergía implementará proyectos y programas de asistencia técnica para los pequeños mineros, con la exigencia de estándares y buenas prácticas mineras, enfocados en producción más limpia, transferencia tecnológica, capacitación y acompañamiento técnico, con el fin de promover mejores condiciónes laborales y prácticas productivas más eficientes y responsables con el medio ambiente, que contribuyan a generar confianza en el sector minero y a tener mejores operadores en el territorio. Asimismo, el MinAmbiente implementará mecanismos de seguimiento para monitoreo de sustancias químicas provenientes de la actividad minera en cuerpos de agua, en cumplimiento del Convenio de Minamata y demás normatividad vigente (Pacto por la Sostenibilidad).</t>
  </si>
  <si>
    <t>9.2.1.1.1. La ANH establecerá las zonas para la exploración y producción de los yacimientos no convenciónales y el MinEnergía y el MinAmbiente actualizarán, de ser necesario, la
regulación técnica y ambiental específica para su exploración y producción. Adiciónalmente, el MinAmbiente expedirá los términos de referencia para el estudio de impacto ambiental referente a la explotación de estos yacimientos. Simultáneamente, bajo el nuevo modelo de relaciónamiento del sector minero-energético, la ANH implementará campañas de comunicación, mediante las cuales se brindará información a las diferentes instancias de decisión y grupos de interés para adelantar su aprovechamiento. El fortalecimiento del conocimiento de los funciónarios en las entidades con responsabilidades en la reglamentación y fiscalización de la actividad será una prioridad del Gobierno naciónal.</t>
  </si>
  <si>
    <t>9.2.1.1.2. Desde el MinAmbiente se expedirán los términos de referencia para la elaboración de estudios de impacto ambiental requeridos en el proceso de licenciamiento ambiental para proyectos de exploración y producción de hidrocarburos costa afuera conforme con las mejores prácticas internaciónales, emitirá el Manual de compensación de ecosistemas marino-costeros, el Programa de Exploración Sísmica Marina y demás mecanismos e instrumentos que requiera para garantizar que la operación hidrocarburífera costa afuera garantice los mejores estándares ambientales. Paralelamente la ANH creará mecanismos para fortalecer la fiscalización de dichas actividades.</t>
  </si>
  <si>
    <t>9.2.1.2.1. El Servicio Geológico Colombiano (SGC) adelantará investigaciónes para caracterizar las áreas geotérmicas del país e implementará la metodología para estimar el potencial geotérmico. Por su parte, la UPME adelantará estudios sobre el desarrollo integral y estrategias de política alrededor del aprovechamiento geotérmico. El MinEnergía establecerá la política de asignación de áreas, los instrumentos contractuales para desarrollar las actividades de exploración y explotación del recurso y la entidad encargada de administrarlo. Así mismo, se conformarán mesas de trabajo con el MinAmbiente, la ANLA, la CREG y el SGC para lograr establecer el marco regulatorio que permita el uso adecuado de este recurso en el país, bajo el cumplimiento estricto de la Ley 1930 de 2018, correspondiente a la conservación de los páramos como ecosistemas estratégicos del país (Pacto por la Sostenibilidad).</t>
  </si>
  <si>
    <t>9.2.1.3.1. La UPME actualizará el atlas de biomasa y en conjunto con el MinEnergía, desarrollará herramientas e instrumentos que permitan viabilizar los proyectos de generación de energía a partir de biomasa, para así contribuir en la complementación de los combustibles fósiles y/o incrementar la cobertura del servicio público de energía eléctrica y gas combustible en zonas rurales y no interconectadas, de acuerdo con sus particularidades. Adiciónalmente, en la agenda de cooperación técnica internaciónal se incorporará apoyo en el desarrollo de nuevas tecnologías, sistemas e innovación para la generación de energía a partir de esta fuente. Por otra parte, el MinAmbiente y las autoridades ambientales regionales revisarán la reglamentación ambiental y la estrategia de participación de ciudades en el uso de los rellenos sanitarios y de plantas de tratamiento de aguas residuales (PTAR) en la producción de biogás, de manera que se logre el aprovechamiento energético de residuos y aguas residuales municipales, procesos vinculados a maximizar y potencializar los impactos positivos derivados de la política de economía circular (Pacto por la Sostenibilidad).</t>
  </si>
  <si>
    <t>12.1.1.1.1. MinAmbiente, con apoyo de MinInterior, fortalecerá las capacidades de comunidades locales en temas relaciónados con la gestión ambiental y desarrollo sostenible, como insumo para generar diálogos propositivos que incluyan a mujeres y hombres de las comunidades étnicas en los procesos de prevención y transformación de los conflictos socioambientales para la gobernanza ambiental de los territorios.</t>
  </si>
  <si>
    <t>13.1.1.1.1. El Ministerio de Transporte, en coordinación con el MinInterior, Min Vivienda, MinSalud, MinEducación, MinTIC, MinAmbiente, el Departamento Administrativo de la Función
Pública, el DNP y la Consejería Presidencial para la Participación de las Personas con Discapacidad, con la participación de las entidades públicas que concurren al Consejo
Naciónal de Discapacidad, formulará un Plan Naciónal de Accesibilidad que asegure que el entorno físico de las instalaciónes públicas o privadas abiertas al público, el transporte, la información y comunicación, incluyendo las tecnologías de la información y la comunicación, sigan los estándares reconocidos internaciónalmente, y tengan cobertura en todo el territorio naciónal. El Plan Naciónal de Accesibilidad deberá ser adoptado e implementado por todas las entidades públicas del orden naciónal y territorial.</t>
  </si>
  <si>
    <t>16.1.1.1.1. MinVivienda promoverá la formulación e implementación de PP, AUI y macroproyectos urbanos mediante las siguientes acciónes: (1) con el apoyo del DNP y Ministerio de
Ambiente y Desarrollo Sostenible (MinAmbiente), actualización de la reglamentación específica y diferencial para PP de renovación urbana y desarrollo; y (2) apoyados por la
Unidad Naciónal de Gestión del Riesgo de Desastres (UNGRD) y el Instituto de Hidrología, Meteorología y Estudios Ambientales (IDEAM), creación de un programa de generación de capacidades instituciónales y asistencia técnica para la promoción de instrumentos de planificación intermedia como PP, AUI y macroproyectos urbanos con énfasis en la incorporación de criterios de sostenibilidad asociados a la gestión de riesgo y escenarios de cambio climático.</t>
  </si>
  <si>
    <t>16.1.1.1.2. MinVivienda, en coordinación con el Ministerio de Transporte (MinTransporte), MinAmbiente y la Financiera de Desarrollo Territorial (FINDETER), fomentará la implementación de medidas enmarcadas en el modelo de Desarrollo Orientado al Transporte DOT, tales como la NAMA TOD44, que articula el transporte público de
pasajeros con la gestión de estaciónamientos, zonas de empleo, vivienda y comercio a distancias caminables, densificación y usos de suelo mixto, así como alta accesibilidad
peatonal e intermodal a bienes y servicios (Pacto por el Transporte).</t>
  </si>
  <si>
    <t>16.1.1.1.3. MinVivienda, con el apoyo del DNP y MinAmbiente, elaborará lineamientos encaminados a definir los estándares técnicos y las guías de diseño geométrico y funciónal, para el
mejoramiento de la calidad, acceso y particularidades ambientales al EP. Así mismo, crearán instrumentos de medición y seguimiento de metas de EP que se sistematizarán
en un módulo del Observatorio del Sistema de Ciudades (OSC).</t>
  </si>
  <si>
    <t>16.2.2.1.1. El DNP, junto con el MinHacienda, MinEducación, MinSalud y MinAmbiente, ajustará la estrategia de MSC al SGP de manera integral, de acuerdo con parámetros técnicos
sectoriales, procedimentales y de competencias, de tal manera que permita la identificación de alertas tempranas basadas en evidencias que fortalezcan los procesos de intervención con oportunidad del Gobierno naciónal (preventivos/ correctivos), durante todas las fases del ciclo de la inversión. También deberá promover el uso de los resultados de la estrategia en los índices de priorización de la inversión y definición de ejecutores de proyectos financiados con el SGR51, así como dentro de los procesos de seguimiento desplegado por las veedurías ciudadanas.</t>
  </si>
  <si>
    <t>DISTRACción</t>
  </si>
  <si>
    <t>FUNDAción</t>
  </si>
  <si>
    <t>CONVENción</t>
  </si>
  <si>
    <t>CONTRATAción</t>
  </si>
  <si>
    <t>PUENTE NAciónAL</t>
  </si>
  <si>
    <t>PURIFICAción</t>
  </si>
  <si>
    <t>Protección Derechos Fundamentales Niños, Perteneciente a Las Minorías Étnicas del Chocó</t>
  </si>
  <si>
    <t>PTAR Chía</t>
  </si>
  <si>
    <t>Proyecto Vial Rumichaca-Pasto-Chachagui</t>
  </si>
  <si>
    <t>Recuperación Río Bogotá</t>
  </si>
  <si>
    <t>25000231500020010047902</t>
  </si>
  <si>
    <t>Relleno Sanitario Regional Parque Industrial Santo Domingo</t>
  </si>
  <si>
    <t>Restitución Derechos Resguardo Indigena Embera Katio Bochoroma Bochoromacito.</t>
  </si>
  <si>
    <t>Restitución Predios El Chimborazo, Cantagallar, Las Nigrinis Y Los Ceibones</t>
  </si>
  <si>
    <t>Río Atrato Sujeto De Derechos</t>
  </si>
  <si>
    <t>Río Bugalagrande</t>
  </si>
  <si>
    <t>Riesgo Deslisamientos en Caqueza - Cundinamarca</t>
  </si>
  <si>
    <t>Sistema de Tratamiento de Aguas Residuales Municipio De Zarzal (Valle Del Cauca)</t>
  </si>
  <si>
    <t>Suministro de Agua Potable al Municipio de San Estanislao, Bolivar</t>
  </si>
  <si>
    <t>Vulneracion Derechos Por Inversión  Sistema General Participaciones en Servicios Públicos</t>
  </si>
  <si>
    <t>DBBSE - REC20  - Formulación administración de  los recursos FONAM para el uso sostenible y protección de las especies CITES naciónal.</t>
  </si>
  <si>
    <t>5922-Reducción acumulada de las emisiones de Gases Efecto Invernadero, con respecto al escenario de referencia nacional</t>
  </si>
  <si>
    <t>5924-Porcentaje de estaciones de calidad del aire que registran concentraciones anuales por debajo de 30 µg/m3 de partículas inferiores a 10 micras (PM10)</t>
  </si>
  <si>
    <t>5934-Plataformas colaborativas conformadas para la articulación de las inversiones y acciones públicas y privadas alrededor de las cuencas hidrográficas</t>
  </si>
  <si>
    <t>5937-Índice de Evaluación del Desempeño Institucional de las Corporaciones Autónomas Regionales</t>
  </si>
  <si>
    <t>5944-Porcentaje de implementación del Sistema Nacional de Información de Cambio Climático</t>
  </si>
  <si>
    <t>5954-Porcentaje de estaciones de monitoreo de aguas marinas con categorías aceptable y óptima</t>
  </si>
  <si>
    <t>SEYP - REC11  - Implementación de estrategias de educación, participación y cultura para el fortalecimiento de la gobernanza ambiental a nivel nacional.</t>
  </si>
  <si>
    <t>SEYP - REC15  - Implementación de estrategias de educación, participación y cultura para el fortalecimiento de la gobernanza ambiental a nivel nacional.</t>
  </si>
  <si>
    <t>COMP_OCDE</t>
  </si>
  <si>
    <t>OECD/0172-Análisis de impacto ambiental</t>
  </si>
  <si>
    <t>OECD/0329-Gestión ecológica de residuos</t>
  </si>
  <si>
    <t>OECD/0266-Control mov. transfronterizo de residuos</t>
  </si>
  <si>
    <t xml:space="preserve">OECD/0345-Manejo del Gasto Público Ambiental </t>
  </si>
  <si>
    <t>OECD/0440-Recomendación sobre la implementación de un Sistema de registro y transferencia de Contaminantes - RETC.</t>
  </si>
  <si>
    <t>OECD/0285-Declaración sobre la reducción del riesgo por plomo.</t>
  </si>
  <si>
    <t>OECD/0324-Productividad de recursos.</t>
  </si>
  <si>
    <t>OECD/0358-Flujos de materiales.</t>
  </si>
  <si>
    <t>OECD/0154-Recomendación del Consejo por la que se establecen Directrices en relación al procedimiento y requisitos para anticipar los efectos de los productos químicos en el hombre y el medio ambiente</t>
  </si>
  <si>
    <t>OECD/0199-Decisión del Consejo concerniente al mínimo conjunto de datos para la evaluación de productos químicos antes de su comercialización</t>
  </si>
  <si>
    <t xml:space="preserve">OECD/0203-Recomendación del Consejo concerniente a la protección de derechos de Propiedad de la información presentada en notificaciones de nuevos productos químicos </t>
  </si>
  <si>
    <t xml:space="preserve">OECD/0204-Recomendación del Consejo concerniente al intercambio de información confidencial sobre productos químicos </t>
  </si>
  <si>
    <t>OECD/0205-Recomendación del Consejo concerniente a la lista de datos no-confidenciales sobre productos químicos de la OCDE</t>
  </si>
  <si>
    <t>OECD/0232-Decisión-Recomendación del Consejo sobre la Investigación Sistemática de productos químicos existentes</t>
  </si>
  <si>
    <t>OECD/0441-Decisión-Recomendación del Consejo sobre la investigación conjunta y la reducción del riesgo de productos químicos existentes</t>
  </si>
  <si>
    <t>OECD/239-Decisión del Consejo sobre accidentes con sustancias químicas capaces de causar daños transfronterizos.</t>
  </si>
  <si>
    <t>OECD/240-Decisión del Consejo relativa a la divulgación de información al público sobre la prevención y respuesta a accidentes con sustancias peligrosas.</t>
  </si>
  <si>
    <t>OECD/319-Recomendación del Consejo relacionada con la prevención, preparación y respuesta a accidentes químicos.</t>
  </si>
  <si>
    <t>OECD/0239-Decisión del Consejo sobre accidentes con sustancias químicas capaces de causar daños transfronterizos</t>
  </si>
  <si>
    <t>Implementación de estrategias de educación, participación y cultura para el fortalecimiento de la gobernanza ambiental a nivel nacional</t>
  </si>
  <si>
    <t>NARP</t>
  </si>
  <si>
    <t>PGIE</t>
  </si>
  <si>
    <t>POLÍTICA INFORMACIÓN ESTADÍSTICA</t>
  </si>
  <si>
    <t>Cooperación Internacional</t>
  </si>
  <si>
    <t>XV. Pacto por una gestión pública efectiva</t>
  </si>
  <si>
    <t>15.2. Gasto público efectivo</t>
  </si>
  <si>
    <t>15.1.1. Evaluar la arquitectura institucional del Gobierno con el fin de redefinir misiones, roles y competencias que permitan el funcionamiento eficiente del Estado en los diferentes niveles de Gobierno</t>
  </si>
  <si>
    <t>15.1.3. Elevar el nivel de profesionalización del Estado y fortalecer la excelencia en el ingreso al empleo público</t>
  </si>
  <si>
    <t>15.1.4. Incrementar el nivel de desempeño de los servidores públicos y promover el acceso incluyente a la educación en administración pública</t>
  </si>
  <si>
    <t>15.2.1. Fortalecer los instrumentos para la asignación estratégica y responsabilidad del gasto público</t>
  </si>
  <si>
    <t>15.2.2. Simplificar y optimizar la contratación pública</t>
  </si>
  <si>
    <t>15.2.3. Optimizar la administración del patrimonio del Estado y la gestión de activos</t>
  </si>
  <si>
    <t>15.1.1.1. Transformación de la administración pública</t>
  </si>
  <si>
    <t>15.1.3.1. Desarrollo integral de los servidores públicos</t>
  </si>
  <si>
    <t>15.1.4.1. Más gerentes públicos</t>
  </si>
  <si>
    <t>15.2.1.1. Orientar el presupuesto público a resultados</t>
  </si>
  <si>
    <t>15.2.2.1. Un sistema de contratación a la medida y sostenible social y ambientalmente</t>
  </si>
  <si>
    <t>15.2.3.1. El Estado como generador de valor</t>
  </si>
  <si>
    <t>3202-900-6-3202001-02  Documentos de lineamientos técnicos para la conservación de la biodiversidad y sus servicios eco sistémicos</t>
  </si>
  <si>
    <t>3202-900-6-3202002-02  Documentos de planeación para la conservación de la biodiversidad y sus servicios eco sistémicos</t>
  </si>
  <si>
    <t>3202-900-6-3202004-02  Documentos de investigación para la conservación de la biodiversidad y sus servicios eco sistémicos</t>
  </si>
  <si>
    <t>3202-900-6-3202040-02  Servicio de asistencia técnica para la protección de la fauna y flora silvestre</t>
  </si>
  <si>
    <t>3204-900-10-3204004-02  Documento de lineamientos tecnicos para la gestión de la información y del conocimiento ambiental</t>
  </si>
  <si>
    <t>3204-900-10-3204054-02  Documentos de politica para la gestión de la información y el conocimiento ambiental</t>
  </si>
  <si>
    <t>3204-900-10-3204055-02  Servicios de información para la gestión del conocimiento ambiental implementado</t>
  </si>
  <si>
    <t>3204-900-10-3204056-02  Servicios tecnologicos para el sistema de información ambiental</t>
  </si>
  <si>
    <t>3299-900-15-3299054-02  Documentos de Planeación</t>
  </si>
  <si>
    <t>3299-900-15-3299062-02  Servicios de Información Actualizados</t>
  </si>
  <si>
    <t>3299-900-15-3299063-02  Servicios de Información Implementados</t>
  </si>
  <si>
    <t>3299-900-15  Servicio de educación informal para la gestión administrativa</t>
  </si>
  <si>
    <t>3201-900-4-3201001-02  Documentos de política para el fortalecimiento del desempeño ambiental de los sectores productivos</t>
  </si>
  <si>
    <t>3201-900-4-3201002-02  Documentos de lineamientos técnicos para el fortalecimiento del desempeño ambiental de los sectores productivos</t>
  </si>
  <si>
    <t>3201-900-4-3201006-02  Documentos normativos para el fortalecimiento del desempeño ambiental de los sectores productivos</t>
  </si>
  <si>
    <t>3201-900-4-3201010-02  Servicio de divulgación de la incorporación de consideraciónes ambientales en la planificación sectorial</t>
  </si>
  <si>
    <t>3201-900-4-3201012-02  Documentos de política para mejorar la calidad ambiental de las áreas urbanas</t>
  </si>
  <si>
    <t>3201-900-4-3201013-02  Documentos de lineamientos técnicos para mejorar la calidad ambiental de las áreas urbanas</t>
  </si>
  <si>
    <t>3206-900-3-3206002-02  Documentos de lineamientos técnicos para la gestión del cambio climático y un desarrollo bajo en carbono y resiliente al clima</t>
  </si>
  <si>
    <t>3206-900-3-3206007-02  Servicio de articulación para la gestión del cambio climático en la toma de decisiones sectoriales y territoriales</t>
  </si>
  <si>
    <t>3206-900-3-3206011-02  Servicios de información para el seguimiento a los compromisos en cambio climático de Colombia</t>
  </si>
  <si>
    <t>3299-900-14-3299011-02  Sedes adecuadas</t>
  </si>
  <si>
    <t>3299-900-14-3299052-02  Servicio de Gestión Documental</t>
  </si>
  <si>
    <t>3299-900-14-3299054-02  Documentos de Planeación</t>
  </si>
  <si>
    <t>3299-900-14-3299057-02  Documentos de lineamientos técnicos</t>
  </si>
  <si>
    <t>3299-900-14-3299060-02  Servicio de implementación sistemas de gestión</t>
  </si>
  <si>
    <t>3201-900-3-3201002-02  Documentos de lineamientos técnicos para el fortalecimiento del desempeño ambiental de los sectores productivos</t>
  </si>
  <si>
    <t>3201-900-3-3201003-02  Servicio de asistencia técnica para la consolidación de negocios verdes</t>
  </si>
  <si>
    <t>3201-900-3-3201007-02  Servicio de asistencia técnica para la incorporación de variables ambientales en la planificación sectorial</t>
  </si>
  <si>
    <t>3201-900-3-3201010-02  Servicio de divulgación de la incorporación de consideraciónes ambientales en la planificación sectorial</t>
  </si>
  <si>
    <t>3299-900-16-3299054-02  Documentos de Planeación</t>
  </si>
  <si>
    <t>3299-900-16-3299056-02  Documentos normativos</t>
  </si>
  <si>
    <t>3299-900-16-3299057-02  Documentos de lineamientos técnicos</t>
  </si>
  <si>
    <t>3299-900-16-3299060-02  Servicio de implementación sistemas de gestión</t>
  </si>
  <si>
    <t>3299-900-17-3299054-02  Documentos de Planeación</t>
  </si>
  <si>
    <t>3299-900-17-3299054-03  Documentos de Planeación</t>
  </si>
  <si>
    <t>3299-900-17-3299057-02  Documentos de lineamientos técnicos</t>
  </si>
  <si>
    <t>3207-900-2-3207001-02  Documentos de lineamientos técnicos para la gestión integral de mares, costas y recursos acuáticos</t>
  </si>
  <si>
    <t>3207-900-2-3207002-02  Documentos normativos para la gestión integral de mares, costas y recursos acuáticos</t>
  </si>
  <si>
    <t>3207-900-2-3207003-02  Documentos de planeación para la gestión integral de mares, costas y recursos acuáticos</t>
  </si>
  <si>
    <t>3207-900-2-3207017-02  Servicio de articulación instituciónal para el manejo marino, costero e insular colombiano</t>
  </si>
  <si>
    <t>3203-900-2-3203028-02  Servicio de asistencia técnica para la implementación de lineamientos priorizados de los Planes Estrategicos de las Macrocuencas</t>
  </si>
  <si>
    <t>3203-900-2-3203030-02  Servicio de seguimiento de los procesos ordenación y manejo de cuencas hídrgograficas</t>
  </si>
  <si>
    <t>3203-900-2-3203032-02  Servicio de asistencia técnica para la implementación de lineamientos priorizados de las Aguas Subterraneas del País</t>
  </si>
  <si>
    <t>3203-900-2-3203033-02  Servicio de asistencia técnica para la promoción del uso eficiente y ahorro del agua</t>
  </si>
  <si>
    <t>3203-900-2-3203034-02  Servicio de asistencia técnica para la implementación de lineamientos sobre el mejoramiento de la calidad del recurso hídrico</t>
  </si>
  <si>
    <t>3203-900-2-3203035-02  Servicio de implementación de mecanismos y herramientas de conocimiento y manejo de la información para la Gestión Integral del Recurso Hídrico</t>
  </si>
  <si>
    <t>3203-900-2-3203036-02  Servicio de implementación de herramientas naciónales de comunicación, divulgación y cualificación de actores</t>
  </si>
  <si>
    <t>3203-900-2-3203037-02  Servicio de asistencia técnica para el desarrollo de estrategias sobre la efectiva gobernaza del agua</t>
  </si>
  <si>
    <t>3205-900-2-3205001-02  Documentos de lineamientos técnicos para el ordenamiento ambiental territorial</t>
  </si>
  <si>
    <t>3205-900-2-3205006-02  Servicio de divulgación y socialización ambiental en el marco del ordenamiento ambiental territorial</t>
  </si>
  <si>
    <t>3205-900-2-3205022-02  Servicios de asistencia técnica en planificación y gestión ambiental</t>
  </si>
  <si>
    <t>3208-900-2-3208012  Servicio de acompañamiento a la implementación de estrategias de educación ambiental  </t>
  </si>
  <si>
    <t>3208-900-2-3208013  Servicio de acompañamiento a la implementación de estrategias de participación ciudadana en la gestión ambiental </t>
  </si>
  <si>
    <t>3208-900-2-3208005  Documentos de lineamientos técnicos para el desarrollo de la política nacional ambiental y la participación en la gestión ambiental </t>
  </si>
  <si>
    <t>3208-900-2-3208008  Servicio de divulgación de la información de la política nacional de educación ambiental y participación</t>
  </si>
  <si>
    <t>3299-900-9-3299006-02  Servicios de comunicación</t>
  </si>
  <si>
    <t>3201-900-5-3201001-02  Documentos de política para el fortalecimiento del desempeño ambiental de los sectores productivos</t>
  </si>
  <si>
    <t>3201-900-5-3201002-02  Documentos de lineamientos técnicos para el fortalecimiento del desempeño ambiental de los sectores productivos</t>
  </si>
  <si>
    <t>3201-900-5-3201010-02  Servicio de divulgación de la incorporación de consideraciónes ambientales en la planificación sectorial</t>
  </si>
  <si>
    <t>3201-900-5-3201012-02  Documentos de política para mejorar la calidad ambiental de las áreas urbanas</t>
  </si>
  <si>
    <t>3201-900-5-3201013-02  Documentos de lineamientos técnicos para mejorar la calidad ambiental de las áreas urbanas</t>
  </si>
  <si>
    <t>3202-900-7-3202005  Servicio de restauración de ecosistemas</t>
  </si>
  <si>
    <t>3202-900-7  Servicio de educación informal en el marco de la conservación de la biodiversidad y los Servicio ecostémicos</t>
  </si>
  <si>
    <t>3202-900-9-3202013  Servicio de autorización de comercio internaciónal de especies amenzadas de fauna y flora silvestres</t>
  </si>
  <si>
    <t>3202-900-9  Servicio de asistencia técnica para la protección de la fauna y flora silvestre</t>
  </si>
  <si>
    <t xml:space="preserve">Glifosato T-236 DE 2017 </t>
  </si>
  <si>
    <t>Glifosato T-080 DE 2017</t>
  </si>
  <si>
    <t xml:space="preserve">Glifosato T-300 DE 2017 </t>
  </si>
  <si>
    <t>Glifosato SU - 383 DE 2003</t>
  </si>
  <si>
    <t>Nacional</t>
  </si>
  <si>
    <t>REPORTE DE AVANCE PLAN DE ACCIÓN MES 1</t>
  </si>
  <si>
    <t>REPORTE DE AVANCE PLAN DE ACCIÓN MES 2</t>
  </si>
  <si>
    <t>REPORTE DE AVANCE PLAN DE ACCIÓN MES 3</t>
  </si>
  <si>
    <t>REPORTE DE AVANCE PLAN DE ACCIÓN MES 4</t>
  </si>
  <si>
    <t>REPORTE DE AVANCE PLAN DE ACCIÓN MES 5</t>
  </si>
  <si>
    <t>REPORTE DE AVANCE PLAN DE ACCIÓN MES 6</t>
  </si>
  <si>
    <t>REPORTE DE AVANCE PLAN DE ACCIÓN MES 7</t>
  </si>
  <si>
    <t>REPORTE DE AVANCE PLAN DE ACCIÓN MES 8</t>
  </si>
  <si>
    <t>REPORTE DE AVANCE PLAN DE ACCIÓN MES 9</t>
  </si>
  <si>
    <t>REPORTE DE AVANCE PLAN DE ACCIÓN MES 10</t>
  </si>
  <si>
    <t>REPORTE DE AVANCE PLAN DE ACCIÓN MES 11</t>
  </si>
  <si>
    <t>REPORTE DE AVANCE PLAN DE ACCIÓN MES 12</t>
  </si>
  <si>
    <t>AVANCE FÍSICO
ENERO</t>
  </si>
  <si>
    <t>% AVANCE ESTIMADO
ACUMULADO
ENERO</t>
  </si>
  <si>
    <t>DESCRIPCIÓN DEL AVANCE
ENERO</t>
  </si>
  <si>
    <t>AVANCE FÍSICO
FEBRERO</t>
  </si>
  <si>
    <t>% AVANCE ESTIMADO
ACUMULADO
FEBRERO</t>
  </si>
  <si>
    <t>DESCRIPCIÓN DEL AVANCE
FEBRERO</t>
  </si>
  <si>
    <t>AVANCE FÍSICO
MARZO</t>
  </si>
  <si>
    <t>% AVANCE ESTIMADO
ACUMULADO
MARZO</t>
  </si>
  <si>
    <t xml:space="preserve">DESCRIPCIÓN DEL AVANCE
MARZO </t>
  </si>
  <si>
    <t>AVANCE FÍSICO
ABRIL</t>
  </si>
  <si>
    <t>% AVANCE ESTIMADO
ACUMULADO
ABRIL</t>
  </si>
  <si>
    <t>DESCRIPCIÓN DEL AVANCE
ABRIL</t>
  </si>
  <si>
    <t>AVANCE FÍSICO
MAYO</t>
  </si>
  <si>
    <t>% AVANCE ESTIMADO
ACUMULADO
MAYO</t>
  </si>
  <si>
    <t>DESCRIPCIÓN DEL AVANCE
MAYO</t>
  </si>
  <si>
    <t>AVANCE FÍSICO
JUNIO</t>
  </si>
  <si>
    <t>% AVANCE ESTIMADO
ACUMULADO
JUNIO</t>
  </si>
  <si>
    <t>DESCRIPCIÓN DEL AVANCE
JUNIO</t>
  </si>
  <si>
    <t>AVANCE FÍSICO
JULIO</t>
  </si>
  <si>
    <t>% AVANCE ESTIMADO
ACUMULADO
JULIO</t>
  </si>
  <si>
    <t>DESCRIPCIÓN DEL AVANCE
JULIO</t>
  </si>
  <si>
    <t>AVANCE FÍSICO
AGOSTO</t>
  </si>
  <si>
    <t>% AVANCE ESTIMADO
ACUMULADO
AGOSTO</t>
  </si>
  <si>
    <t>DESCRIPCIÓN DEL AVANCE
AGOSTO</t>
  </si>
  <si>
    <t>AVANCE FÍSICO
SEPTIEMBRE</t>
  </si>
  <si>
    <t>% AVANCE ESTIMADO
ACUMULADO
SEPTIEMBRE</t>
  </si>
  <si>
    <t>DESCRIPCIÓN DEL AVANCE
SEPTIEMBRE</t>
  </si>
  <si>
    <t>AVANCE FÍSICO_x000D_ OCTUBRE</t>
  </si>
  <si>
    <t>% AVANCE ESTIMADO ACUMULADO_x000D_ OCTUBRE</t>
  </si>
  <si>
    <t>DESCRIPCIÓN DEL AVANCE
 OCTUBRE</t>
  </si>
  <si>
    <t>AVANCE FÍSICO_x000D_ NOVIEMBRE</t>
  </si>
  <si>
    <t>% AVANCE ESTIMADO ACUMULADO
 NOVIEMBRE</t>
  </si>
  <si>
    <t>DESCRIPCIÓN DEL AVANCE_x000D_ NOVIEMBRE</t>
  </si>
  <si>
    <t>AVANCE FÍSICO_x000D_ DICIEMBRE</t>
  </si>
  <si>
    <t>% AVANCE ESTIMADO ACUMULADO_x000D_ DICIEMBRE</t>
  </si>
  <si>
    <t>DESCRIPCIÓN DEL AVANCE_x000D_ DICIEMBRE</t>
  </si>
  <si>
    <t>Formulación y Seguimiento Plan de Acción Institucional</t>
  </si>
  <si>
    <r>
      <t>Versión:</t>
    </r>
    <r>
      <rPr>
        <sz val="14"/>
        <rFont val="Arial Narrow"/>
        <family val="2"/>
      </rPr>
      <t xml:space="preserve"> 7</t>
    </r>
  </si>
  <si>
    <r>
      <t xml:space="preserve">Vigencia: </t>
    </r>
    <r>
      <rPr>
        <sz val="14"/>
        <rFont val="Arial Narrow"/>
        <family val="2"/>
      </rPr>
      <t>16/12/2022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</si>
</sst>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_(&quot;$&quot;\ * \(#,##0.00\);_(&quot;$&quot;\ * &quot;-&quot;??_);_(@_)"/>
    <numFmt numFmtId="164" formatCode="_-&quot;$&quot;* #,##0_-;\-&quot;$&quot;* #,##0_-;_-&quot;$&quot;* &quot;-&quot;_-;_-@_-"/>
    <numFmt numFmtId="165" formatCode="_-&quot;$&quot;\ * #,##0_-;\-&quot;$&quot;\ * #,##0_-;_-&quot;$&quot;\ * &quot;-&quot;_-;_-@_-"/>
    <numFmt numFmtId="166" formatCode="&quot;$&quot;\ #,##0"/>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24"/>
      <name val="Arial"/>
      <family val="2"/>
    </font>
    <font>
      <sz val="12"/>
      <color theme="1"/>
      <name val="Calibri"/>
      <family val="2"/>
      <scheme val="minor"/>
    </font>
    <font>
      <b/>
      <sz val="20"/>
      <name val="Arial"/>
      <family val="2"/>
    </font>
    <font>
      <sz val="10"/>
      <name val="Arial"/>
      <family val="2"/>
    </font>
    <font>
      <b/>
      <sz val="14"/>
      <color theme="0"/>
      <name val="Arial"/>
      <family val="2"/>
    </font>
    <font>
      <sz val="14"/>
      <name val="Arial"/>
      <family val="2"/>
    </font>
    <font>
      <b/>
      <sz val="10"/>
      <name val="Calibri"/>
      <family val="2"/>
      <scheme val="minor"/>
    </font>
    <font>
      <b/>
      <sz val="10"/>
      <name val="Arial"/>
      <family val="2"/>
    </font>
    <font>
      <u/>
      <sz val="11"/>
      <color theme="10"/>
      <name val="Calibri"/>
      <family val="2"/>
      <scheme val="minor"/>
    </font>
    <font>
      <sz val="10"/>
      <color theme="1"/>
      <name val="Calibri"/>
      <family val="2"/>
      <scheme val="minor"/>
    </font>
    <font>
      <b/>
      <sz val="10"/>
      <color theme="8"/>
      <name val="Calibri"/>
      <family val="2"/>
      <scheme val="minor"/>
    </font>
    <font>
      <b/>
      <sz val="14"/>
      <color theme="8"/>
      <name val="Calibri"/>
      <family val="2"/>
      <scheme val="minor"/>
    </font>
    <font>
      <b/>
      <sz val="10"/>
      <color theme="1"/>
      <name val="Calibri"/>
      <family val="2"/>
      <scheme val="minor"/>
    </font>
    <font>
      <sz val="10"/>
      <name val="Calibri"/>
      <family val="2"/>
      <scheme val="minor"/>
    </font>
    <font>
      <b/>
      <sz val="9"/>
      <color indexed="81"/>
      <name val="Tahoma"/>
      <family val="2"/>
    </font>
    <font>
      <sz val="9"/>
      <color indexed="81"/>
      <name val="Tahoma"/>
      <family val="2"/>
    </font>
    <font>
      <sz val="11"/>
      <color rgb="FFFF0000"/>
      <name val="Calibri"/>
      <family val="2"/>
      <scheme val="minor"/>
    </font>
    <font>
      <sz val="11"/>
      <color theme="4" tint="-0.249977111117893"/>
      <name val="Calibri"/>
      <family val="2"/>
      <scheme val="minor"/>
    </font>
    <font>
      <sz val="11"/>
      <color rgb="FFC00000"/>
      <name val="Calibri"/>
      <family val="2"/>
      <scheme val="minor"/>
    </font>
    <font>
      <b/>
      <sz val="14"/>
      <name val="Arial"/>
      <family val="2"/>
    </font>
    <font>
      <b/>
      <sz val="12"/>
      <name val="Arial"/>
      <family val="2"/>
    </font>
    <font>
      <b/>
      <sz val="20"/>
      <color theme="1"/>
      <name val="Calibri"/>
      <family val="2"/>
      <scheme val="minor"/>
    </font>
    <font>
      <sz val="16"/>
      <name val="Arial"/>
      <family val="2"/>
    </font>
    <font>
      <i/>
      <sz val="10"/>
      <name val="Calibri"/>
      <family val="2"/>
      <scheme val="minor"/>
    </font>
    <font>
      <b/>
      <u/>
      <sz val="10"/>
      <name val="Calibri"/>
      <family val="2"/>
      <scheme val="minor"/>
    </font>
    <font>
      <b/>
      <sz val="10"/>
      <color theme="8" tint="-0.249977111117893"/>
      <name val="Calibri"/>
      <family val="2"/>
      <scheme val="minor"/>
    </font>
    <font>
      <b/>
      <sz val="14"/>
      <color theme="8" tint="-0.249977111117893"/>
      <name val="Calibri"/>
      <family val="2"/>
      <scheme val="minor"/>
    </font>
    <font>
      <sz val="11"/>
      <color theme="8" tint="-0.249977111117893"/>
      <name val="Calibri"/>
      <family val="2"/>
      <scheme val="minor"/>
    </font>
    <font>
      <b/>
      <i/>
      <sz val="10"/>
      <color theme="8" tint="-0.249977111117893"/>
      <name val="Arial"/>
      <family val="2"/>
    </font>
    <font>
      <b/>
      <sz val="16"/>
      <color theme="0"/>
      <name val="Arial Narrow"/>
      <family val="2"/>
    </font>
    <font>
      <b/>
      <sz val="17"/>
      <color theme="8" tint="-0.249977111117893"/>
      <name val="Calibri"/>
      <family val="2"/>
      <scheme val="minor"/>
    </font>
    <font>
      <b/>
      <u/>
      <sz val="12"/>
      <color theme="8" tint="-0.249977111117893"/>
      <name val="Calibri"/>
      <family val="2"/>
      <scheme val="minor"/>
    </font>
    <font>
      <i/>
      <sz val="10"/>
      <name val="Arial"/>
      <family val="2"/>
    </font>
    <font>
      <sz val="8"/>
      <color theme="1"/>
      <name val="Calibri"/>
      <family val="2"/>
      <scheme val="minor"/>
    </font>
    <font>
      <b/>
      <sz val="7"/>
      <color theme="1"/>
      <name val="Calibri"/>
      <family val="2"/>
      <scheme val="minor"/>
    </font>
    <font>
      <sz val="7"/>
      <color theme="1"/>
      <name val="Calibri"/>
      <family val="2"/>
      <scheme val="minor"/>
    </font>
    <font>
      <b/>
      <sz val="20"/>
      <name val="Arial Narrow"/>
      <family val="2"/>
    </font>
    <font>
      <b/>
      <sz val="14"/>
      <name val="Arial Narrow"/>
      <family val="2"/>
    </font>
    <font>
      <b/>
      <sz val="14"/>
      <color theme="0"/>
      <name val="Arial Narrow"/>
      <family val="2"/>
    </font>
    <font>
      <b/>
      <sz val="10"/>
      <name val="Arial Narrow"/>
      <family val="2"/>
    </font>
    <font>
      <i/>
      <sz val="10"/>
      <name val="Arial Narrow"/>
      <family val="2"/>
    </font>
    <font>
      <b/>
      <sz val="10"/>
      <color theme="8" tint="-0.249977111117893"/>
      <name val="Arial Narrow"/>
      <family val="2"/>
    </font>
    <font>
      <b/>
      <u/>
      <sz val="10"/>
      <color theme="8" tint="-0.249977111117893"/>
      <name val="Arial Narrow"/>
      <family val="2"/>
    </font>
    <font>
      <b/>
      <sz val="10"/>
      <color theme="1"/>
      <name val="Arial Narrow"/>
      <family val="2"/>
    </font>
    <font>
      <b/>
      <sz val="11"/>
      <color theme="1"/>
      <name val="Arial Narrow"/>
      <family val="2"/>
    </font>
    <font>
      <b/>
      <sz val="9"/>
      <color theme="1"/>
      <name val="Arial Narrow"/>
      <family val="2"/>
    </font>
    <font>
      <b/>
      <sz val="14"/>
      <color theme="8" tint="-0.249977111117893"/>
      <name val="Arial Narrow"/>
      <family val="2"/>
    </font>
    <font>
      <sz val="10"/>
      <color theme="1"/>
      <name val="Arial Narrow"/>
      <family val="2"/>
    </font>
    <font>
      <sz val="11"/>
      <color theme="1"/>
      <name val="Arial Narrow"/>
      <family val="2"/>
    </font>
    <font>
      <sz val="9"/>
      <color theme="1"/>
      <name val="Arial Narrow"/>
      <family val="2"/>
    </font>
    <font>
      <b/>
      <sz val="12"/>
      <color theme="8" tint="-0.249977111117893"/>
      <name val="Arial Narrow"/>
      <family val="2"/>
    </font>
    <font>
      <sz val="14"/>
      <name val="Arial Narrow"/>
      <family val="2"/>
    </font>
    <font>
      <sz val="18"/>
      <name val="Arial Narrow"/>
      <family val="2"/>
    </font>
    <font>
      <b/>
      <sz val="18"/>
      <color theme="0"/>
      <name val="Arial Narrow"/>
      <family val="2"/>
    </font>
    <font>
      <sz val="9"/>
      <color theme="1"/>
      <name val="Calibri"/>
      <family val="2"/>
      <scheme val="minor"/>
    </font>
    <font>
      <b/>
      <u/>
      <sz val="10"/>
      <color theme="8"/>
      <name val="Arial Narrow"/>
      <family val="2"/>
    </font>
    <font>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E1E1E1"/>
        <bgColor indexed="64"/>
      </patternFill>
    </fill>
    <fill>
      <patternFill patternType="solid">
        <fgColor rgb="FF154A8A"/>
        <bgColor indexed="64"/>
      </patternFill>
    </fill>
  </fills>
  <borders count="25">
    <border>
      <left/>
      <right/>
      <top/>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hair">
        <color auto="1"/>
      </left>
      <right style="hair">
        <color auto="1"/>
      </right>
      <top/>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hair">
        <color theme="0" tint="-0.24994659260841701"/>
      </left>
      <right style="thin">
        <color theme="0" tint="-0.24994659260841701"/>
      </right>
      <top/>
      <bottom style="hair">
        <color theme="0" tint="-0.24994659260841701"/>
      </bottom>
      <diagonal/>
    </border>
    <border>
      <left style="thin">
        <color theme="0" tint="-0.24994659260841701"/>
      </left>
      <right style="thin">
        <color theme="0" tint="-0.24994659260841701"/>
      </right>
      <top/>
      <bottom style="hair">
        <color theme="0" tint="-0.24994659260841701"/>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24994659260841701"/>
      </left>
      <right/>
      <top/>
      <bottom style="thin">
        <color theme="0" tint="-0.24994659260841701"/>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8">
    <xf numFmtId="0" fontId="0" fillId="0" borderId="0"/>
    <xf numFmtId="165" fontId="1" fillId="0" borderId="0" applyFont="0" applyFill="0" applyBorder="0" applyAlignment="0" applyProtection="0"/>
    <xf numFmtId="0" fontId="1" fillId="0" borderId="0"/>
    <xf numFmtId="0" fontId="4" fillId="0" borderId="0"/>
    <xf numFmtId="0" fontId="6" fillId="0" borderId="0"/>
    <xf numFmtId="0" fontId="11"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cellStyleXfs>
  <cellXfs count="175">
    <xf numFmtId="0" fontId="0" fillId="0" borderId="0" xfId="0"/>
    <xf numFmtId="0" fontId="3" fillId="2" borderId="0" xfId="2" applyFont="1" applyFill="1" applyAlignment="1">
      <alignment wrapText="1"/>
    </xf>
    <xf numFmtId="0" fontId="8" fillId="2" borderId="0" xfId="2" applyFont="1" applyFill="1" applyAlignment="1">
      <alignment wrapText="1"/>
    </xf>
    <xf numFmtId="0" fontId="10" fillId="2" borderId="3" xfId="2" applyFont="1" applyFill="1" applyBorder="1" applyAlignment="1" applyProtection="1">
      <alignment horizontal="center" vertical="center" wrapText="1"/>
      <protection hidden="1"/>
    </xf>
    <xf numFmtId="0" fontId="10" fillId="2" borderId="3" xfId="3" applyFont="1" applyFill="1" applyBorder="1" applyAlignment="1" applyProtection="1">
      <alignment horizontal="center" vertical="center" wrapText="1"/>
      <protection hidden="1"/>
    </xf>
    <xf numFmtId="0" fontId="10" fillId="2" borderId="4" xfId="5" applyFont="1" applyFill="1" applyBorder="1" applyAlignment="1" applyProtection="1">
      <alignment horizontal="center" vertical="center" wrapText="1"/>
      <protection hidden="1"/>
    </xf>
    <xf numFmtId="0" fontId="10" fillId="2" borderId="4" xfId="2" applyFont="1" applyFill="1" applyBorder="1" applyAlignment="1" applyProtection="1">
      <alignment horizontal="center" vertical="center" wrapText="1"/>
      <protection hidden="1"/>
    </xf>
    <xf numFmtId="0" fontId="6" fillId="2" borderId="0" xfId="2" applyFont="1" applyFill="1" applyAlignment="1">
      <alignment wrapText="1"/>
    </xf>
    <xf numFmtId="0" fontId="12" fillId="2" borderId="5" xfId="0" applyFont="1" applyFill="1" applyBorder="1" applyAlignment="1">
      <alignment horizontal="justify" vertical="top" wrapText="1"/>
    </xf>
    <xf numFmtId="49" fontId="12" fillId="2" borderId="5" xfId="0" applyNumberFormat="1" applyFont="1" applyFill="1" applyBorder="1" applyAlignment="1">
      <alignment horizontal="justify" vertical="top" wrapText="1"/>
    </xf>
    <xf numFmtId="165" fontId="12" fillId="2" borderId="5" xfId="1" applyFont="1" applyFill="1" applyBorder="1" applyAlignment="1">
      <alignment horizontal="justify" vertical="top" wrapText="1"/>
    </xf>
    <xf numFmtId="0" fontId="0" fillId="2" borderId="5" xfId="0" applyFill="1" applyBorder="1" applyAlignment="1">
      <alignment horizontal="justify" vertical="top" wrapText="1"/>
    </xf>
    <xf numFmtId="0" fontId="12" fillId="2" borderId="6" xfId="0" applyFont="1" applyFill="1" applyBorder="1" applyAlignment="1">
      <alignment horizontal="justify" vertical="top" wrapText="1"/>
    </xf>
    <xf numFmtId="0" fontId="12" fillId="2" borderId="5" xfId="0" applyFont="1" applyFill="1" applyBorder="1" applyAlignment="1">
      <alignment horizontal="center" vertical="center" wrapText="1"/>
    </xf>
    <xf numFmtId="0" fontId="0" fillId="2" borderId="0" xfId="0" applyFill="1" applyAlignment="1">
      <alignment horizontal="justify" vertical="top" wrapText="1"/>
    </xf>
    <xf numFmtId="0" fontId="15" fillId="2" borderId="5" xfId="0" applyFont="1" applyFill="1" applyBorder="1" applyAlignment="1">
      <alignment horizontal="justify" vertical="top" wrapText="1"/>
    </xf>
    <xf numFmtId="0" fontId="16" fillId="2" borderId="5" xfId="0" applyFont="1" applyFill="1" applyBorder="1" applyAlignment="1">
      <alignment horizontal="justify" vertical="top" wrapText="1"/>
    </xf>
    <xf numFmtId="0" fontId="0" fillId="2" borderId="5" xfId="0" applyFill="1" applyBorder="1" applyAlignment="1">
      <alignment horizontal="center" vertical="center" wrapText="1"/>
    </xf>
    <xf numFmtId="49" fontId="0" fillId="2" borderId="5" xfId="0" applyNumberFormat="1" applyFill="1" applyBorder="1" applyAlignment="1">
      <alignment horizontal="justify" vertical="top" wrapText="1"/>
    </xf>
    <xf numFmtId="165" fontId="0" fillId="2" borderId="5" xfId="1" applyFont="1" applyFill="1" applyBorder="1" applyAlignment="1">
      <alignment horizontal="justify" vertical="top" wrapText="1"/>
    </xf>
    <xf numFmtId="0" fontId="0" fillId="2" borderId="0" xfId="0" applyFill="1"/>
    <xf numFmtId="0" fontId="0" fillId="2" borderId="7" xfId="0" applyFill="1" applyBorder="1"/>
    <xf numFmtId="0" fontId="0" fillId="2" borderId="8" xfId="0" applyFill="1" applyBorder="1"/>
    <xf numFmtId="0" fontId="0" fillId="2" borderId="8" xfId="0" applyFill="1" applyBorder="1" applyAlignment="1">
      <alignment horizontal="center"/>
    </xf>
    <xf numFmtId="0" fontId="0" fillId="2" borderId="7" xfId="0" applyFill="1" applyBorder="1" applyAlignment="1">
      <alignment horizontal="center"/>
    </xf>
    <xf numFmtId="0" fontId="19" fillId="2" borderId="7" xfId="0" applyFont="1" applyFill="1" applyBorder="1"/>
    <xf numFmtId="0" fontId="20" fillId="2" borderId="7" xfId="0" applyFont="1" applyFill="1" applyBorder="1"/>
    <xf numFmtId="0" fontId="0" fillId="2" borderId="0" xfId="0" applyFill="1" applyAlignment="1">
      <alignment wrapText="1"/>
    </xf>
    <xf numFmtId="0" fontId="21" fillId="2" borderId="7" xfId="0" applyFont="1" applyFill="1" applyBorder="1"/>
    <xf numFmtId="0" fontId="0" fillId="2" borderId="0" xfId="0" applyFill="1" applyAlignment="1">
      <alignment horizontal="center"/>
    </xf>
    <xf numFmtId="0" fontId="2" fillId="2" borderId="0" xfId="0" applyFont="1" applyFill="1" applyAlignment="1">
      <alignment horizontal="justify" vertical="top" wrapText="1"/>
    </xf>
    <xf numFmtId="165" fontId="12" fillId="2" borderId="13" xfId="1" applyFont="1" applyFill="1" applyBorder="1" applyAlignment="1">
      <alignment horizontal="justify" vertical="top" wrapText="1"/>
    </xf>
    <xf numFmtId="0" fontId="12" fillId="2" borderId="0" xfId="0" applyFont="1" applyFill="1" applyAlignment="1">
      <alignment horizontal="justify" vertical="top" wrapText="1"/>
    </xf>
    <xf numFmtId="165" fontId="12" fillId="2" borderId="0" xfId="1" applyFont="1" applyFill="1" applyBorder="1" applyAlignment="1">
      <alignment horizontal="justify" vertical="top" wrapText="1"/>
    </xf>
    <xf numFmtId="0" fontId="15" fillId="2" borderId="0" xfId="0" applyFont="1" applyFill="1" applyAlignment="1">
      <alignment horizontal="justify" vertical="top" wrapText="1"/>
    </xf>
    <xf numFmtId="0" fontId="12" fillId="2" borderId="0" xfId="0" applyFont="1" applyFill="1" applyAlignment="1">
      <alignment horizontal="center" vertical="center" wrapText="1"/>
    </xf>
    <xf numFmtId="166" fontId="13" fillId="2" borderId="0" xfId="0" applyNumberFormat="1" applyFont="1" applyFill="1" applyAlignment="1">
      <alignment horizontal="right" vertical="center" wrapText="1"/>
    </xf>
    <xf numFmtId="166" fontId="14" fillId="2" borderId="0" xfId="0" applyNumberFormat="1" applyFont="1" applyFill="1" applyAlignment="1">
      <alignment horizontal="right" vertical="center" wrapText="1"/>
    </xf>
    <xf numFmtId="0" fontId="16" fillId="2" borderId="0" xfId="0" applyFont="1" applyFill="1" applyAlignment="1">
      <alignment horizontal="justify" vertical="top" wrapText="1"/>
    </xf>
    <xf numFmtId="49" fontId="12" fillId="2" borderId="0" xfId="0" applyNumberFormat="1" applyFont="1" applyFill="1" applyAlignment="1">
      <alignment horizontal="justify" vertical="top" wrapText="1"/>
    </xf>
    <xf numFmtId="0" fontId="0" fillId="2" borderId="0" xfId="0" applyFill="1" applyAlignment="1">
      <alignment horizontal="center" vertical="center" wrapText="1"/>
    </xf>
    <xf numFmtId="49" fontId="0" fillId="2" borderId="0" xfId="0" applyNumberFormat="1" applyFill="1" applyAlignment="1">
      <alignment horizontal="justify" vertical="top" wrapText="1"/>
    </xf>
    <xf numFmtId="165" fontId="0" fillId="2" borderId="0" xfId="1" applyFont="1" applyFill="1" applyBorder="1" applyAlignment="1">
      <alignment horizontal="justify" vertical="top" wrapText="1"/>
    </xf>
    <xf numFmtId="0" fontId="0" fillId="0" borderId="0" xfId="0" applyAlignment="1">
      <alignment wrapText="1"/>
    </xf>
    <xf numFmtId="165" fontId="12" fillId="2" borderId="15" xfId="1" applyFont="1" applyFill="1" applyBorder="1" applyAlignment="1">
      <alignment horizontal="justify" vertical="top" wrapText="1"/>
    </xf>
    <xf numFmtId="0" fontId="12" fillId="2" borderId="14" xfId="0" applyFont="1" applyFill="1" applyBorder="1" applyAlignment="1">
      <alignment horizontal="justify" vertical="top" wrapText="1"/>
    </xf>
    <xf numFmtId="165" fontId="12" fillId="2" borderId="14" xfId="1" applyFont="1" applyFill="1" applyBorder="1" applyAlignment="1">
      <alignment horizontal="justify" vertical="top" wrapText="1"/>
    </xf>
    <xf numFmtId="0" fontId="12" fillId="2" borderId="6" xfId="0" applyFont="1" applyFill="1" applyBorder="1" applyAlignment="1">
      <alignment horizontal="center" vertical="center" wrapText="1"/>
    </xf>
    <xf numFmtId="0" fontId="9" fillId="2" borderId="3" xfId="4" applyFont="1" applyFill="1" applyBorder="1" applyAlignment="1">
      <alignment horizontal="center" vertical="center" wrapText="1"/>
    </xf>
    <xf numFmtId="0" fontId="15" fillId="4" borderId="5" xfId="0" applyFont="1" applyFill="1" applyBorder="1" applyAlignment="1">
      <alignment horizontal="justify" vertical="top" wrapText="1"/>
    </xf>
    <xf numFmtId="165" fontId="15" fillId="4" borderId="5" xfId="1" applyFont="1" applyFill="1" applyBorder="1" applyAlignment="1">
      <alignment horizontal="justify" vertical="top" wrapText="1"/>
    </xf>
    <xf numFmtId="0" fontId="2" fillId="4" borderId="5" xfId="0" applyFont="1" applyFill="1" applyBorder="1" applyAlignment="1">
      <alignment horizontal="justify" vertical="top" wrapText="1"/>
    </xf>
    <xf numFmtId="0" fontId="15" fillId="4" borderId="6" xfId="0" applyFont="1" applyFill="1" applyBorder="1" applyAlignment="1">
      <alignment horizontal="justify" vertical="top"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166" fontId="28" fillId="4" borderId="6" xfId="0" applyNumberFormat="1" applyFont="1" applyFill="1" applyBorder="1" applyAlignment="1">
      <alignment horizontal="right" vertical="center" wrapText="1"/>
    </xf>
    <xf numFmtId="166" fontId="29" fillId="4" borderId="6" xfId="0" applyNumberFormat="1" applyFont="1" applyFill="1" applyBorder="1" applyAlignment="1">
      <alignment horizontal="right" vertical="center" wrapText="1"/>
    </xf>
    <xf numFmtId="166" fontId="28" fillId="2" borderId="6" xfId="0" applyNumberFormat="1" applyFont="1" applyFill="1" applyBorder="1" applyAlignment="1">
      <alignment horizontal="right" vertical="center" wrapText="1"/>
    </xf>
    <xf numFmtId="166" fontId="29" fillId="2" borderId="6" xfId="0" applyNumberFormat="1" applyFont="1" applyFill="1" applyBorder="1" applyAlignment="1">
      <alignment horizontal="right" vertical="center" wrapText="1"/>
    </xf>
    <xf numFmtId="166" fontId="28" fillId="2" borderId="5" xfId="0" applyNumberFormat="1" applyFont="1" applyFill="1" applyBorder="1" applyAlignment="1">
      <alignment horizontal="right" vertical="center" wrapText="1"/>
    </xf>
    <xf numFmtId="166" fontId="29" fillId="2" borderId="5" xfId="0" applyNumberFormat="1" applyFont="1" applyFill="1" applyBorder="1" applyAlignment="1">
      <alignment horizontal="right" vertical="center" wrapText="1"/>
    </xf>
    <xf numFmtId="0" fontId="30" fillId="2" borderId="5" xfId="0" applyFont="1" applyFill="1" applyBorder="1" applyAlignment="1">
      <alignment horizontal="justify" vertical="top" wrapText="1"/>
    </xf>
    <xf numFmtId="0" fontId="31" fillId="2" borderId="4" xfId="5" applyFont="1" applyFill="1" applyBorder="1" applyAlignment="1" applyProtection="1">
      <alignment horizontal="center" vertical="center" wrapText="1"/>
    </xf>
    <xf numFmtId="166" fontId="33" fillId="4" borderId="5" xfId="0" applyNumberFormat="1" applyFont="1" applyFill="1" applyBorder="1" applyAlignment="1">
      <alignment horizontal="right" vertical="center" wrapText="1"/>
    </xf>
    <xf numFmtId="0" fontId="0" fillId="2" borderId="0" xfId="0" applyFill="1" applyAlignment="1">
      <alignment horizontal="justify" vertical="top"/>
    </xf>
    <xf numFmtId="0" fontId="0" fillId="5" borderId="7" xfId="0" applyFill="1" applyBorder="1" applyAlignment="1">
      <alignment horizontal="center"/>
    </xf>
    <xf numFmtId="0" fontId="0" fillId="5" borderId="8" xfId="0" applyFill="1" applyBorder="1"/>
    <xf numFmtId="0" fontId="0" fillId="5" borderId="8" xfId="0" applyFill="1" applyBorder="1" applyAlignment="1">
      <alignment horizontal="center"/>
    </xf>
    <xf numFmtId="0" fontId="0" fillId="5" borderId="7" xfId="0" applyFill="1" applyBorder="1"/>
    <xf numFmtId="0" fontId="0" fillId="0" borderId="0" xfId="0" applyAlignment="1">
      <alignment horizontal="center"/>
    </xf>
    <xf numFmtId="0" fontId="2" fillId="2" borderId="0" xfId="0" applyFont="1" applyFill="1" applyAlignment="1">
      <alignment horizontal="justify" vertical="top"/>
    </xf>
    <xf numFmtId="0" fontId="0" fillId="6" borderId="7" xfId="0" applyFill="1" applyBorder="1"/>
    <xf numFmtId="0" fontId="0" fillId="6" borderId="8" xfId="0" applyFill="1" applyBorder="1"/>
    <xf numFmtId="0" fontId="0" fillId="6" borderId="3" xfId="0" applyFill="1" applyBorder="1"/>
    <xf numFmtId="0" fontId="0" fillId="6" borderId="0" xfId="0" applyFill="1"/>
    <xf numFmtId="0" fontId="0" fillId="5" borderId="8" xfId="0" applyFill="1" applyBorder="1" applyAlignment="1">
      <alignment horizontal="left"/>
    </xf>
    <xf numFmtId="0" fontId="0" fillId="2" borderId="0" xfId="0" applyFill="1" applyAlignment="1">
      <alignment horizontal="left"/>
    </xf>
    <xf numFmtId="0" fontId="36" fillId="2" borderId="0" xfId="0" applyFont="1" applyFill="1"/>
    <xf numFmtId="165" fontId="36" fillId="5" borderId="7" xfId="1" applyFont="1" applyFill="1" applyBorder="1"/>
    <xf numFmtId="0" fontId="37" fillId="5" borderId="7" xfId="0" applyFont="1" applyFill="1" applyBorder="1" applyAlignment="1">
      <alignment horizontal="center" vertical="center" wrapText="1"/>
    </xf>
    <xf numFmtId="0" fontId="37" fillId="5" borderId="8" xfId="0" applyFont="1" applyFill="1" applyBorder="1" applyAlignment="1">
      <alignment vertical="center" wrapText="1"/>
    </xf>
    <xf numFmtId="0" fontId="37" fillId="5" borderId="7" xfId="0" applyFont="1" applyFill="1" applyBorder="1" applyAlignment="1">
      <alignment horizontal="left" vertical="center" wrapText="1"/>
    </xf>
    <xf numFmtId="0" fontId="37" fillId="5" borderId="7" xfId="0" applyFont="1" applyFill="1" applyBorder="1" applyAlignment="1">
      <alignment vertical="center" wrapText="1"/>
    </xf>
    <xf numFmtId="0" fontId="37" fillId="5" borderId="8"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7" fillId="2" borderId="8" xfId="0" applyFont="1" applyFill="1" applyBorder="1" applyAlignment="1">
      <alignment vertical="center" wrapText="1"/>
    </xf>
    <xf numFmtId="0" fontId="38" fillId="2" borderId="0" xfId="0" applyFont="1" applyFill="1" applyAlignment="1">
      <alignment vertical="center" wrapText="1"/>
    </xf>
    <xf numFmtId="0" fontId="37" fillId="2" borderId="7" xfId="0" applyFont="1" applyFill="1" applyBorder="1" applyAlignment="1">
      <alignment vertical="center" wrapText="1"/>
    </xf>
    <xf numFmtId="0" fontId="37" fillId="2" borderId="0" xfId="0" applyFont="1" applyFill="1" applyAlignment="1">
      <alignment vertical="center" wrapText="1"/>
    </xf>
    <xf numFmtId="166" fontId="38" fillId="5" borderId="7" xfId="0" applyNumberFormat="1" applyFont="1" applyFill="1" applyBorder="1"/>
    <xf numFmtId="0" fontId="38" fillId="0" borderId="0" xfId="0" applyFont="1"/>
    <xf numFmtId="0" fontId="0" fillId="5" borderId="0" xfId="0" applyFill="1" applyAlignment="1">
      <alignment horizontal="center"/>
    </xf>
    <xf numFmtId="0" fontId="0" fillId="5" borderId="0" xfId="0" applyFill="1"/>
    <xf numFmtId="0" fontId="0" fillId="0" borderId="7" xfId="0" applyBorder="1"/>
    <xf numFmtId="0" fontId="0" fillId="5" borderId="0" xfId="0" applyFill="1" applyAlignment="1">
      <alignment horizontal="left"/>
    </xf>
    <xf numFmtId="165" fontId="36" fillId="5" borderId="0" xfId="1" applyFont="1" applyFill="1" applyBorder="1"/>
    <xf numFmtId="166" fontId="38" fillId="0" borderId="0" xfId="0" applyNumberFormat="1" applyFont="1"/>
    <xf numFmtId="0" fontId="51" fillId="0" borderId="0" xfId="0" applyFont="1"/>
    <xf numFmtId="0" fontId="51" fillId="0" borderId="0" xfId="0" applyFont="1" applyAlignment="1">
      <alignment wrapText="1"/>
    </xf>
    <xf numFmtId="0" fontId="51" fillId="2" borderId="0" xfId="0" applyFont="1" applyFill="1"/>
    <xf numFmtId="0" fontId="42" fillId="2" borderId="24" xfId="4" applyFont="1" applyFill="1" applyBorder="1" applyAlignment="1">
      <alignment horizontal="center" vertical="center" wrapText="1"/>
    </xf>
    <xf numFmtId="0" fontId="42" fillId="2" borderId="24" xfId="2" applyFont="1" applyFill="1" applyBorder="1" applyAlignment="1" applyProtection="1">
      <alignment horizontal="center" vertical="center" wrapText="1"/>
      <protection hidden="1"/>
    </xf>
    <xf numFmtId="0" fontId="42" fillId="2" borderId="24" xfId="3" applyFont="1" applyFill="1" applyBorder="1" applyAlignment="1" applyProtection="1">
      <alignment horizontal="center" vertical="center" wrapText="1"/>
      <protection hidden="1"/>
    </xf>
    <xf numFmtId="0" fontId="42" fillId="2" borderId="24" xfId="5" applyFont="1" applyFill="1" applyBorder="1" applyAlignment="1" applyProtection="1">
      <alignment horizontal="center" vertical="center" wrapText="1"/>
      <protection hidden="1"/>
    </xf>
    <xf numFmtId="0" fontId="44" fillId="2" borderId="24" xfId="5" applyFont="1" applyFill="1" applyBorder="1" applyAlignment="1" applyProtection="1">
      <alignment horizontal="center" vertical="center" wrapText="1"/>
    </xf>
    <xf numFmtId="0" fontId="42" fillId="2" borderId="24" xfId="5" applyFont="1" applyFill="1" applyBorder="1" applyAlignment="1" applyProtection="1">
      <alignment horizontal="center" vertical="center" wrapText="1"/>
    </xf>
    <xf numFmtId="0" fontId="42" fillId="2" borderId="24" xfId="2" applyFont="1" applyFill="1" applyBorder="1" applyAlignment="1">
      <alignment horizontal="center" vertical="center" wrapText="1"/>
    </xf>
    <xf numFmtId="0" fontId="42" fillId="2" borderId="24" xfId="3" applyFont="1" applyFill="1" applyBorder="1" applyAlignment="1">
      <alignment horizontal="center" vertical="center" wrapText="1"/>
    </xf>
    <xf numFmtId="0" fontId="50" fillId="2" borderId="24" xfId="0" applyFont="1" applyFill="1" applyBorder="1" applyAlignment="1">
      <alignment horizontal="justify" vertical="top"/>
    </xf>
    <xf numFmtId="165" fontId="50" fillId="2" borderId="24" xfId="1" applyFont="1" applyFill="1" applyBorder="1" applyAlignment="1">
      <alignment horizontal="justify" vertical="top"/>
    </xf>
    <xf numFmtId="0" fontId="52" fillId="2" borderId="24" xfId="0" applyFont="1" applyFill="1" applyBorder="1" applyAlignment="1">
      <alignment horizontal="justify" vertical="top"/>
    </xf>
    <xf numFmtId="0" fontId="50" fillId="2" borderId="24" xfId="0" applyFont="1" applyFill="1" applyBorder="1" applyAlignment="1">
      <alignment horizontal="justify" vertical="top" wrapText="1"/>
    </xf>
    <xf numFmtId="0" fontId="50" fillId="2" borderId="24" xfId="0" applyFont="1" applyFill="1" applyBorder="1" applyAlignment="1">
      <alignment horizontal="center" vertical="center"/>
    </xf>
    <xf numFmtId="0" fontId="50" fillId="2" borderId="24" xfId="0" applyFont="1" applyFill="1" applyBorder="1" applyAlignment="1">
      <alignment horizontal="center" vertical="center" wrapText="1"/>
    </xf>
    <xf numFmtId="166" fontId="53" fillId="2" borderId="24" xfId="0" applyNumberFormat="1" applyFont="1" applyFill="1" applyBorder="1" applyAlignment="1">
      <alignment horizontal="right" vertical="center"/>
    </xf>
    <xf numFmtId="166" fontId="49" fillId="2" borderId="24" xfId="0" applyNumberFormat="1" applyFont="1" applyFill="1" applyBorder="1" applyAlignment="1">
      <alignment horizontal="right" vertical="center"/>
    </xf>
    <xf numFmtId="2" fontId="50" fillId="2" borderId="24" xfId="0" applyNumberFormat="1" applyFont="1" applyFill="1" applyBorder="1" applyAlignment="1">
      <alignment horizontal="center" vertical="top" wrapText="1"/>
    </xf>
    <xf numFmtId="0" fontId="57" fillId="5" borderId="7" xfId="0" applyFont="1" applyFill="1" applyBorder="1"/>
    <xf numFmtId="0" fontId="51" fillId="2" borderId="0" xfId="0" applyFont="1" applyFill="1" applyAlignment="1">
      <alignment horizontal="center" vertical="center"/>
    </xf>
    <xf numFmtId="0" fontId="0" fillId="2" borderId="0" xfId="0" applyFill="1" applyAlignment="1">
      <alignment horizontal="center" vertical="center"/>
    </xf>
    <xf numFmtId="3" fontId="51" fillId="2" borderId="24" xfId="0" applyNumberFormat="1" applyFont="1" applyFill="1" applyBorder="1" applyAlignment="1">
      <alignment horizontal="justify" vertical="top"/>
    </xf>
    <xf numFmtId="49" fontId="37" fillId="2" borderId="7" xfId="0" applyNumberFormat="1" applyFont="1" applyFill="1" applyBorder="1" applyAlignment="1">
      <alignment horizontal="center" vertical="center" wrapText="1"/>
    </xf>
    <xf numFmtId="49" fontId="0" fillId="6" borderId="7" xfId="0" applyNumberFormat="1" applyFill="1" applyBorder="1"/>
    <xf numFmtId="49" fontId="0" fillId="0" borderId="0" xfId="0" applyNumberFormat="1"/>
    <xf numFmtId="0" fontId="0" fillId="6" borderId="7" xfId="0" applyFill="1" applyBorder="1" applyAlignment="1">
      <alignment wrapText="1"/>
    </xf>
    <xf numFmtId="0" fontId="37" fillId="2" borderId="7" xfId="0" applyFont="1" applyFill="1" applyBorder="1" applyAlignment="1">
      <alignment horizontal="center" vertical="center"/>
    </xf>
    <xf numFmtId="165" fontId="36" fillId="5" borderId="7" xfId="1" applyFont="1" applyFill="1" applyBorder="1" applyAlignment="1"/>
    <xf numFmtId="0" fontId="19" fillId="5" borderId="7" xfId="0" applyFont="1" applyFill="1" applyBorder="1"/>
    <xf numFmtId="0" fontId="59" fillId="5" borderId="7" xfId="0" applyFont="1" applyFill="1" applyBorder="1"/>
    <xf numFmtId="0" fontId="10" fillId="2" borderId="24" xfId="3" applyFont="1" applyFill="1" applyBorder="1" applyAlignment="1">
      <alignment horizontal="center" vertical="center" wrapText="1"/>
    </xf>
    <xf numFmtId="0" fontId="10" fillId="2" borderId="24" xfId="3" applyFont="1" applyFill="1" applyBorder="1" applyAlignment="1" applyProtection="1">
      <alignment horizontal="center" vertical="center" wrapText="1"/>
      <protection locked="0"/>
    </xf>
    <xf numFmtId="0" fontId="2" fillId="2" borderId="24" xfId="0" applyFont="1" applyFill="1" applyBorder="1" applyAlignment="1">
      <alignment horizontal="justify" vertical="top"/>
    </xf>
    <xf numFmtId="0" fontId="0" fillId="2" borderId="24" xfId="0" applyFill="1" applyBorder="1" applyAlignment="1">
      <alignment horizontal="justify" vertical="top"/>
    </xf>
    <xf numFmtId="0" fontId="23" fillId="2" borderId="5" xfId="4" applyFont="1" applyFill="1" applyBorder="1" applyAlignment="1">
      <alignment horizontal="center" vertical="center" wrapText="1"/>
    </xf>
    <xf numFmtId="0" fontId="5" fillId="2" borderId="5" xfId="3" applyFont="1" applyFill="1" applyBorder="1" applyAlignment="1">
      <alignment horizontal="center" vertical="center" wrapText="1"/>
    </xf>
    <xf numFmtId="0" fontId="24" fillId="4" borderId="5" xfId="0" applyFont="1" applyFill="1" applyBorder="1" applyAlignment="1">
      <alignment horizontal="left" vertical="center" wrapText="1"/>
    </xf>
    <xf numFmtId="0" fontId="7" fillId="3" borderId="1" xfId="4"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16" xfId="4" applyFont="1" applyFill="1" applyBorder="1" applyAlignment="1">
      <alignment horizontal="center" vertical="center" wrapText="1"/>
    </xf>
    <xf numFmtId="0" fontId="32" fillId="3" borderId="5" xfId="0" applyFont="1" applyFill="1" applyBorder="1" applyAlignment="1">
      <alignment horizontal="center" vertical="center" wrapText="1"/>
    </xf>
    <xf numFmtId="0" fontId="7" fillId="3" borderId="11"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9"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22" fillId="4" borderId="5" xfId="3" applyFont="1" applyFill="1" applyBorder="1" applyAlignment="1">
      <alignment horizontal="center" vertical="center" wrapText="1"/>
    </xf>
    <xf numFmtId="0" fontId="25" fillId="2" borderId="17" xfId="2" applyFont="1" applyFill="1" applyBorder="1" applyAlignment="1">
      <alignment horizontal="center" vertical="center" wrapText="1"/>
    </xf>
    <xf numFmtId="0" fontId="25" fillId="2" borderId="14" xfId="2" applyFont="1" applyFill="1" applyBorder="1" applyAlignment="1">
      <alignment horizontal="center" vertical="center" wrapText="1"/>
    </xf>
    <xf numFmtId="0" fontId="25" fillId="2" borderId="15" xfId="2" applyFont="1" applyFill="1" applyBorder="1" applyAlignment="1">
      <alignment horizontal="center" vertical="center" wrapText="1"/>
    </xf>
    <xf numFmtId="0" fontId="25" fillId="2" borderId="18" xfId="2" applyFont="1" applyFill="1" applyBorder="1" applyAlignment="1">
      <alignment horizontal="center" vertical="center" wrapText="1"/>
    </xf>
    <xf numFmtId="0" fontId="25" fillId="2" borderId="19" xfId="2" applyFont="1" applyFill="1" applyBorder="1" applyAlignment="1">
      <alignment horizontal="center" vertical="center" wrapText="1"/>
    </xf>
    <xf numFmtId="0" fontId="25" fillId="2" borderId="20"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2"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40" fillId="2" borderId="24" xfId="4" applyFont="1" applyFill="1" applyBorder="1" applyAlignment="1">
      <alignment horizontal="center" vertical="center" wrapText="1"/>
    </xf>
    <xf numFmtId="0" fontId="55" fillId="2" borderId="24" xfId="2" applyFont="1" applyFill="1" applyBorder="1" applyAlignment="1">
      <alignment horizontal="center" vertical="center" wrapText="1"/>
    </xf>
    <xf numFmtId="0" fontId="39" fillId="2" borderId="24" xfId="3" applyFont="1" applyFill="1" applyBorder="1" applyAlignment="1">
      <alignment horizontal="center" vertical="center" wrapText="1"/>
    </xf>
    <xf numFmtId="0" fontId="40" fillId="2" borderId="24" xfId="2" applyFont="1" applyFill="1" applyBorder="1" applyAlignment="1">
      <alignment horizontal="center" vertical="center" wrapText="1"/>
    </xf>
    <xf numFmtId="0" fontId="40" fillId="7" borderId="24" xfId="3" applyFont="1" applyFill="1" applyBorder="1" applyAlignment="1">
      <alignment horizontal="center" vertical="center" wrapText="1"/>
    </xf>
    <xf numFmtId="0" fontId="56" fillId="8" borderId="24" xfId="0" applyFont="1" applyFill="1" applyBorder="1" applyAlignment="1">
      <alignment horizontal="center" vertical="center" wrapText="1"/>
    </xf>
    <xf numFmtId="0" fontId="32" fillId="8" borderId="24" xfId="4" applyFont="1" applyFill="1" applyBorder="1" applyAlignment="1">
      <alignment horizontal="center" vertical="center" wrapText="1"/>
    </xf>
    <xf numFmtId="0" fontId="41" fillId="8" borderId="24" xfId="4" applyFont="1" applyFill="1" applyBorder="1" applyAlignment="1">
      <alignment horizontal="center" vertical="center" wrapText="1"/>
    </xf>
    <xf numFmtId="0" fontId="7" fillId="8" borderId="24" xfId="2" applyFont="1" applyFill="1" applyBorder="1" applyAlignment="1">
      <alignment horizontal="center" vertical="center" wrapText="1"/>
    </xf>
    <xf numFmtId="0" fontId="7" fillId="8" borderId="24" xfId="2" applyFont="1" applyFill="1" applyBorder="1" applyAlignment="1" applyProtection="1">
      <alignment horizontal="center" vertical="center" wrapText="1"/>
      <protection locked="0"/>
    </xf>
    <xf numFmtId="0" fontId="41" fillId="8" borderId="24" xfId="2" applyFont="1" applyFill="1" applyBorder="1" applyAlignment="1">
      <alignment horizontal="center" vertical="center" wrapText="1"/>
    </xf>
    <xf numFmtId="0" fontId="46" fillId="7" borderId="24" xfId="0" applyFont="1" applyFill="1" applyBorder="1" applyAlignment="1">
      <alignment horizontal="justify" vertical="top"/>
    </xf>
    <xf numFmtId="165" fontId="46" fillId="7" borderId="24" xfId="1" applyFont="1" applyFill="1" applyBorder="1" applyAlignment="1">
      <alignment horizontal="justify" vertical="top"/>
    </xf>
    <xf numFmtId="0" fontId="47" fillId="7" borderId="24" xfId="0" applyFont="1" applyFill="1" applyBorder="1" applyAlignment="1">
      <alignment horizontal="justify" vertical="top"/>
    </xf>
    <xf numFmtId="0" fontId="48" fillId="7" borderId="24" xfId="0" applyFont="1" applyFill="1" applyBorder="1" applyAlignment="1">
      <alignment horizontal="justify" vertical="top"/>
    </xf>
    <xf numFmtId="0" fontId="46" fillId="7" borderId="24" xfId="0" applyFont="1" applyFill="1" applyBorder="1" applyAlignment="1">
      <alignment horizontal="justify" vertical="top" wrapText="1"/>
    </xf>
    <xf numFmtId="0" fontId="46" fillId="7" borderId="24" xfId="0" applyFont="1" applyFill="1" applyBorder="1" applyAlignment="1">
      <alignment horizontal="center" vertical="center"/>
    </xf>
    <xf numFmtId="0" fontId="46" fillId="7" borderId="24" xfId="0" applyFont="1" applyFill="1" applyBorder="1" applyAlignment="1">
      <alignment horizontal="center" vertical="center" wrapText="1"/>
    </xf>
    <xf numFmtId="166" fontId="49" fillId="7" borderId="24" xfId="0" applyNumberFormat="1" applyFont="1" applyFill="1" applyBorder="1" applyAlignment="1">
      <alignment horizontal="right" vertical="center"/>
    </xf>
    <xf numFmtId="166" fontId="49" fillId="7" borderId="24" xfId="0" applyNumberFormat="1" applyFont="1" applyFill="1" applyBorder="1" applyAlignment="1">
      <alignment horizontal="center" vertical="center"/>
    </xf>
  </cellXfs>
  <cellStyles count="8">
    <cellStyle name="Hipervínculo" xfId="5" builtinId="8"/>
    <cellStyle name="Moneda [0]" xfId="1" builtinId="7"/>
    <cellStyle name="Moneda [0] 3" xfId="6"/>
    <cellStyle name="Moneda 2" xfId="7"/>
    <cellStyle name="Normal" xfId="0" builtinId="0"/>
    <cellStyle name="Normal 18" xfId="3"/>
    <cellStyle name="Normal 2 5 2" xfId="2"/>
    <cellStyle name="Normal 6 2 3" xfId="4"/>
  </cellStyles>
  <dxfs count="0"/>
  <tableStyles count="0" defaultTableStyle="TableStyleMedium2" defaultPivotStyle="PivotStyleLight16"/>
  <colors>
    <mruColors>
      <color rgb="FFE1E1E1"/>
      <color rgb="FF154A8A"/>
      <color rgb="FFE6EFFD"/>
      <color rgb="FF7E0000"/>
      <color rgb="FF860000"/>
      <color rgb="FFFF21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22</xdr:col>
      <xdr:colOff>1665603</xdr:colOff>
      <xdr:row>0</xdr:row>
      <xdr:rowOff>97797</xdr:rowOff>
    </xdr:from>
    <xdr:to>
      <xdr:col>31</xdr:col>
      <xdr:colOff>637935</xdr:colOff>
      <xdr:row>1</xdr:row>
      <xdr:rowOff>627815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496662" y="97797"/>
          <a:ext cx="3052074" cy="9894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50</xdr:col>
          <xdr:colOff>1066800</xdr:colOff>
          <xdr:row>4</xdr:row>
          <xdr:rowOff>1009650</xdr:rowOff>
        </xdr:from>
        <xdr:to>
          <xdr:col>50</xdr:col>
          <xdr:colOff>1247775</xdr:colOff>
          <xdr:row>4</xdr:row>
          <xdr:rowOff>1247775</xdr:rowOff>
        </xdr:to>
        <xdr:sp macro="" textlink="">
          <xdr:nvSpPr>
            <xdr:cNvPr id="4106" name="AyudaButton"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1066800</xdr:colOff>
          <xdr:row>4</xdr:row>
          <xdr:rowOff>981075</xdr:rowOff>
        </xdr:from>
        <xdr:to>
          <xdr:col>52</xdr:col>
          <xdr:colOff>1247775</xdr:colOff>
          <xdr:row>4</xdr:row>
          <xdr:rowOff>1219200</xdr:rowOff>
        </xdr:to>
        <xdr:sp macro="" textlink="">
          <xdr:nvSpPr>
            <xdr:cNvPr id="4109" name="AyudaButSentencia"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120</xdr:col>
      <xdr:colOff>435428</xdr:colOff>
      <xdr:row>0</xdr:row>
      <xdr:rowOff>68036</xdr:rowOff>
    </xdr:from>
    <xdr:to>
      <xdr:col>122</xdr:col>
      <xdr:colOff>1129393</xdr:colOff>
      <xdr:row>1</xdr:row>
      <xdr:rowOff>110624</xdr:rowOff>
    </xdr:to>
    <xdr:pic>
      <xdr:nvPicPr>
        <xdr:cNvPr id="5"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166129607" y="68036"/>
          <a:ext cx="3687536"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CG1121"/>
  <sheetViews>
    <sheetView showGridLines="0" topLeftCell="BW1" zoomScaleNormal="100" workbookViewId="0">
      <selection activeCell="BY3" sqref="BY3"/>
    </sheetView>
  </sheetViews>
  <sheetFormatPr baseColWidth="10" defaultColWidth="11.42578125" defaultRowHeight="15" x14ac:dyDescent="0.25"/>
  <cols>
    <col min="1" max="1" width="5.85546875" style="69" customWidth="1"/>
    <col min="2" max="2" width="22.5703125" customWidth="1"/>
    <col min="3" max="3" width="5.7109375" style="69" customWidth="1"/>
    <col min="4" max="4" width="5.5703125" style="69" customWidth="1"/>
    <col min="5" max="5" width="64.28515625" customWidth="1"/>
    <col min="6" max="6" width="6.42578125" style="69" customWidth="1"/>
    <col min="7" max="7" width="5.5703125" style="69" customWidth="1"/>
    <col min="8" max="8" width="6.28515625" style="69" customWidth="1"/>
    <col min="9" max="9" width="31" customWidth="1"/>
    <col min="10" max="10" width="7.42578125" style="69" bestFit="1" customWidth="1"/>
    <col min="11" max="11" width="6" style="69" customWidth="1"/>
    <col min="12" max="12" width="6.85546875" style="69" bestFit="1" customWidth="1"/>
    <col min="13" max="13" width="6.85546875" style="69" customWidth="1"/>
    <col min="14" max="14" width="85.28515625" customWidth="1"/>
    <col min="15" max="15" width="7.42578125" style="29" bestFit="1" customWidth="1"/>
    <col min="16" max="16" width="6" style="29" customWidth="1"/>
    <col min="17" max="17" width="6.85546875" style="29" bestFit="1" customWidth="1"/>
    <col min="18" max="19" width="6.85546875" style="29" customWidth="1"/>
    <col min="20" max="20" width="85.28515625" style="20" customWidth="1"/>
    <col min="21" max="21" width="7.140625" style="20" customWidth="1"/>
    <col min="22" max="22" width="8.5703125" style="20" customWidth="1"/>
    <col min="23" max="23" width="7.28515625" style="20" bestFit="1" customWidth="1"/>
    <col min="24" max="24" width="53.7109375" style="20" customWidth="1"/>
    <col min="25" max="25" width="55.140625" style="20" bestFit="1" customWidth="1"/>
    <col min="26" max="26" width="9.7109375" style="20" bestFit="1" customWidth="1"/>
    <col min="27" max="27" width="6.85546875" style="20" bestFit="1" customWidth="1"/>
    <col min="28" max="28" width="49.85546875" style="20" customWidth="1"/>
    <col min="29" max="29" width="11.85546875" style="20" bestFit="1" customWidth="1"/>
    <col min="30" max="30" width="11.85546875" style="91" customWidth="1"/>
    <col min="31" max="31" width="6.7109375" style="20" customWidth="1"/>
    <col min="32" max="32" width="36.5703125" style="20" customWidth="1"/>
    <col min="33" max="33" width="6.28515625" style="20" customWidth="1"/>
    <col min="34" max="34" width="6.7109375" style="20" customWidth="1"/>
    <col min="35" max="35" width="39.140625" style="20" customWidth="1"/>
    <col min="36" max="36" width="10" style="20" bestFit="1" customWidth="1"/>
    <col min="37" max="41" width="9.5703125" style="20" customWidth="1"/>
    <col min="42" max="42" width="28.28515625" style="20" customWidth="1"/>
    <col min="43" max="44" width="9.5703125" customWidth="1"/>
    <col min="45" max="48" width="9.5703125" style="20" customWidth="1"/>
    <col min="50" max="50" width="7.85546875" style="20" customWidth="1"/>
    <col min="51" max="59" width="9.5703125" style="20" customWidth="1"/>
    <col min="60" max="60" width="11.42578125" style="20"/>
    <col min="61" max="61" width="15.42578125" style="76" bestFit="1" customWidth="1"/>
    <col min="62" max="62" width="12.42578125" style="77" bestFit="1" customWidth="1"/>
    <col min="63" max="65" width="11.5703125" style="77" bestFit="1" customWidth="1"/>
    <col min="66" max="66" width="13.42578125" style="77" bestFit="1" customWidth="1"/>
    <col min="67" max="69" width="11.5703125" style="77" bestFit="1" customWidth="1"/>
    <col min="70" max="70" width="11.7109375" style="77" bestFit="1" customWidth="1"/>
    <col min="71" max="72" width="11.5703125" style="77" bestFit="1" customWidth="1"/>
    <col min="73" max="73" width="50.140625" style="20" customWidth="1"/>
    <col min="74" max="74" width="36.42578125" style="20" customWidth="1"/>
    <col min="75" max="76" width="11.42578125" style="20"/>
    <col min="77" max="77" width="35.42578125" style="20" customWidth="1"/>
    <col min="78" max="78" width="11.42578125" style="124"/>
    <col min="80" max="80" width="8.7109375" style="20" customWidth="1"/>
    <col min="81" max="81" width="2.42578125" style="20" customWidth="1"/>
    <col min="82" max="83" width="11.42578125" style="20"/>
    <col min="86" max="16384" width="11.42578125" style="20"/>
  </cols>
  <sheetData>
    <row r="1" spans="1:84" s="89" customFormat="1" ht="36" customHeight="1" x14ac:dyDescent="0.25">
      <c r="A1" s="79" t="s">
        <v>1379</v>
      </c>
      <c r="B1" s="80" t="s">
        <v>1380</v>
      </c>
      <c r="C1" s="79" t="s">
        <v>1379</v>
      </c>
      <c r="D1" s="81" t="s">
        <v>49</v>
      </c>
      <c r="E1" s="80" t="s">
        <v>50</v>
      </c>
      <c r="F1" s="79" t="s">
        <v>1379</v>
      </c>
      <c r="G1" s="81" t="s">
        <v>49</v>
      </c>
      <c r="H1" s="79" t="s">
        <v>53</v>
      </c>
      <c r="I1" s="82" t="s">
        <v>52</v>
      </c>
      <c r="J1" s="79" t="s">
        <v>1379</v>
      </c>
      <c r="K1" s="81" t="s">
        <v>49</v>
      </c>
      <c r="L1" s="79" t="s">
        <v>53</v>
      </c>
      <c r="M1" s="83" t="s">
        <v>51</v>
      </c>
      <c r="N1" s="80" t="s">
        <v>1381</v>
      </c>
      <c r="O1" s="84" t="s">
        <v>48</v>
      </c>
      <c r="P1" s="84" t="s">
        <v>49</v>
      </c>
      <c r="Q1" s="84" t="s">
        <v>51</v>
      </c>
      <c r="R1" s="85" t="s">
        <v>53</v>
      </c>
      <c r="S1" s="85" t="s">
        <v>54</v>
      </c>
      <c r="T1" s="86" t="s">
        <v>2108</v>
      </c>
      <c r="U1" s="87"/>
      <c r="V1" s="88"/>
      <c r="W1" s="79" t="s">
        <v>1468</v>
      </c>
      <c r="X1" s="79" t="s">
        <v>56</v>
      </c>
      <c r="Y1" s="79" t="s">
        <v>57</v>
      </c>
      <c r="Z1" s="79" t="s">
        <v>1468</v>
      </c>
      <c r="AA1" s="79" t="s">
        <v>1469</v>
      </c>
      <c r="AB1" s="79" t="s">
        <v>55</v>
      </c>
      <c r="AC1" s="79" t="s">
        <v>1485</v>
      </c>
      <c r="AD1" s="79" t="s">
        <v>1485</v>
      </c>
      <c r="AE1" s="79" t="s">
        <v>1707</v>
      </c>
      <c r="AF1" s="79" t="s">
        <v>1710</v>
      </c>
      <c r="AG1" s="79" t="s">
        <v>1707</v>
      </c>
      <c r="AH1" s="79" t="s">
        <v>1708</v>
      </c>
      <c r="AI1" s="79" t="s">
        <v>1709</v>
      </c>
      <c r="AJ1" s="79" t="s">
        <v>1772</v>
      </c>
      <c r="AK1" s="84" t="s">
        <v>2109</v>
      </c>
      <c r="AL1" s="84" t="s">
        <v>61</v>
      </c>
      <c r="AM1" s="84" t="s">
        <v>15</v>
      </c>
      <c r="AN1" s="84" t="s">
        <v>62</v>
      </c>
      <c r="AO1" s="84" t="s">
        <v>63</v>
      </c>
      <c r="AP1" s="84" t="s">
        <v>14</v>
      </c>
      <c r="AQ1" s="84" t="s">
        <v>5</v>
      </c>
      <c r="AR1" s="84" t="s">
        <v>64</v>
      </c>
      <c r="AS1" s="79" t="s">
        <v>65</v>
      </c>
      <c r="AT1" s="79" t="s">
        <v>66</v>
      </c>
      <c r="AU1" s="84" t="s">
        <v>2110</v>
      </c>
      <c r="AV1" s="84" t="s">
        <v>67</v>
      </c>
      <c r="AX1" s="84" t="s">
        <v>68</v>
      </c>
      <c r="AY1" s="84" t="s">
        <v>69</v>
      </c>
      <c r="AZ1" s="84" t="s">
        <v>70</v>
      </c>
      <c r="BA1" s="84" t="s">
        <v>58</v>
      </c>
      <c r="BB1" s="84" t="s">
        <v>72</v>
      </c>
      <c r="BC1" s="84" t="s">
        <v>2442</v>
      </c>
      <c r="BD1" s="84" t="s">
        <v>73</v>
      </c>
      <c r="BE1" s="84" t="s">
        <v>74</v>
      </c>
      <c r="BF1" s="84" t="s">
        <v>1541</v>
      </c>
      <c r="BG1" s="126" t="s">
        <v>1668</v>
      </c>
      <c r="BH1" s="79" t="s">
        <v>1468</v>
      </c>
      <c r="BI1" s="81" t="s">
        <v>56</v>
      </c>
      <c r="BJ1" s="79" t="s">
        <v>1700</v>
      </c>
      <c r="BK1" s="79"/>
      <c r="BL1" s="79"/>
      <c r="BM1" s="79"/>
      <c r="BN1" s="79" t="s">
        <v>1701</v>
      </c>
      <c r="BO1" s="79" t="s">
        <v>2463</v>
      </c>
      <c r="BP1" s="79" t="s">
        <v>1702</v>
      </c>
      <c r="BQ1" s="79" t="s">
        <v>1703</v>
      </c>
      <c r="BR1" s="79" t="s">
        <v>1820</v>
      </c>
      <c r="BS1" s="79" t="s">
        <v>1821</v>
      </c>
      <c r="BT1" s="79" t="s">
        <v>2464</v>
      </c>
      <c r="BU1" s="84" t="s">
        <v>1576</v>
      </c>
      <c r="BV1" s="126" t="s">
        <v>1715</v>
      </c>
      <c r="BY1" s="84" t="s">
        <v>1752</v>
      </c>
      <c r="BZ1" s="122" t="s">
        <v>1729</v>
      </c>
      <c r="CA1" s="84" t="s">
        <v>1730</v>
      </c>
      <c r="CB1" s="84" t="s">
        <v>1753</v>
      </c>
      <c r="CD1" s="84" t="s">
        <v>59</v>
      </c>
      <c r="CE1" s="84" t="s">
        <v>60</v>
      </c>
      <c r="CF1" s="84" t="s">
        <v>1714</v>
      </c>
    </row>
    <row r="2" spans="1:84" x14ac:dyDescent="0.25">
      <c r="A2" s="65">
        <v>11</v>
      </c>
      <c r="B2" s="66" t="s">
        <v>1486</v>
      </c>
      <c r="C2" s="67">
        <v>1</v>
      </c>
      <c r="D2" s="65">
        <v>1</v>
      </c>
      <c r="E2" s="66" t="s">
        <v>132</v>
      </c>
      <c r="F2" s="65">
        <v>1</v>
      </c>
      <c r="G2" s="65">
        <v>1</v>
      </c>
      <c r="H2" s="65">
        <v>1</v>
      </c>
      <c r="I2" s="68" t="s">
        <v>1385</v>
      </c>
      <c r="J2" s="65">
        <v>1</v>
      </c>
      <c r="K2" s="65">
        <v>1</v>
      </c>
      <c r="L2" s="65">
        <v>1</v>
      </c>
      <c r="M2" s="65">
        <v>1</v>
      </c>
      <c r="N2" s="66" t="s">
        <v>1382</v>
      </c>
      <c r="O2" s="24">
        <v>1</v>
      </c>
      <c r="P2" s="24">
        <v>1</v>
      </c>
      <c r="Q2" s="24">
        <v>1</v>
      </c>
      <c r="R2" s="24">
        <v>1</v>
      </c>
      <c r="S2" s="23">
        <v>1</v>
      </c>
      <c r="T2" s="22" t="s">
        <v>76</v>
      </c>
      <c r="V2" s="25"/>
      <c r="W2" s="67">
        <v>20</v>
      </c>
      <c r="X2" s="68" t="s">
        <v>1454</v>
      </c>
      <c r="Y2" s="68" t="s">
        <v>77</v>
      </c>
      <c r="Z2" s="67">
        <v>22</v>
      </c>
      <c r="AA2" s="67">
        <v>1</v>
      </c>
      <c r="AB2" s="68" t="s">
        <v>2111</v>
      </c>
      <c r="AC2" s="68" t="s">
        <v>1470</v>
      </c>
      <c r="AD2" s="90">
        <v>8000000000</v>
      </c>
      <c r="AE2" s="67">
        <v>1</v>
      </c>
      <c r="AF2" s="68" t="s">
        <v>2112</v>
      </c>
      <c r="AG2" s="67">
        <v>1</v>
      </c>
      <c r="AH2" s="67">
        <v>1</v>
      </c>
      <c r="AI2" s="129" t="s">
        <v>2481</v>
      </c>
      <c r="AJ2" s="118" t="s">
        <v>1572</v>
      </c>
      <c r="AK2" s="71" t="s">
        <v>79</v>
      </c>
      <c r="AL2" s="71" t="s">
        <v>79</v>
      </c>
      <c r="AM2" s="71" t="s">
        <v>79</v>
      </c>
      <c r="AN2" s="71" t="s">
        <v>79</v>
      </c>
      <c r="AO2" s="72" t="s">
        <v>80</v>
      </c>
      <c r="AP2" s="72" t="s">
        <v>79</v>
      </c>
      <c r="AQ2" s="72" t="s">
        <v>1726</v>
      </c>
      <c r="AR2" s="72" t="s">
        <v>81</v>
      </c>
      <c r="AS2" s="71" t="s">
        <v>79</v>
      </c>
      <c r="AT2" s="71" t="s">
        <v>82</v>
      </c>
      <c r="AU2" s="73" t="s">
        <v>79</v>
      </c>
      <c r="AV2" s="71" t="s">
        <v>79</v>
      </c>
      <c r="AX2" s="71" t="s">
        <v>79</v>
      </c>
      <c r="AY2" s="71" t="s">
        <v>79</v>
      </c>
      <c r="AZ2" s="71" t="s">
        <v>79</v>
      </c>
      <c r="BA2" s="71" t="s">
        <v>2551</v>
      </c>
      <c r="BB2" s="71" t="s">
        <v>79</v>
      </c>
      <c r="BC2" s="71" t="s">
        <v>79</v>
      </c>
      <c r="BD2" s="71" t="s">
        <v>79</v>
      </c>
      <c r="BE2" s="71" t="s">
        <v>79</v>
      </c>
      <c r="BF2" s="71" t="s">
        <v>79</v>
      </c>
      <c r="BG2" s="71" t="s">
        <v>1669</v>
      </c>
      <c r="BH2" s="67">
        <v>20</v>
      </c>
      <c r="BI2" s="75" t="s">
        <v>1684</v>
      </c>
      <c r="BJ2" s="78">
        <v>0</v>
      </c>
      <c r="BK2" s="78">
        <v>0</v>
      </c>
      <c r="BL2" s="78">
        <v>0</v>
      </c>
      <c r="BM2" s="78">
        <v>0</v>
      </c>
      <c r="BN2" s="78">
        <v>300000000</v>
      </c>
      <c r="BO2" s="78">
        <v>0</v>
      </c>
      <c r="BP2" s="78">
        <v>0</v>
      </c>
      <c r="BQ2" s="78">
        <v>0</v>
      </c>
      <c r="BR2" s="78">
        <v>14500000000</v>
      </c>
      <c r="BS2" s="78">
        <v>0</v>
      </c>
      <c r="BT2" s="78">
        <v>0</v>
      </c>
      <c r="BU2" s="72" t="s">
        <v>1716</v>
      </c>
      <c r="BV2" s="72" t="s">
        <v>2113</v>
      </c>
      <c r="BY2" s="71" t="s">
        <v>79</v>
      </c>
      <c r="BZ2" s="123"/>
      <c r="CA2" s="71"/>
      <c r="CD2" s="71" t="s">
        <v>2551</v>
      </c>
      <c r="CE2" s="71" t="s">
        <v>78</v>
      </c>
      <c r="CF2" s="21" t="s">
        <v>1712</v>
      </c>
    </row>
    <row r="3" spans="1:84" x14ac:dyDescent="0.25">
      <c r="A3" s="65">
        <v>1</v>
      </c>
      <c r="B3" s="66" t="s">
        <v>98</v>
      </c>
      <c r="C3" s="67">
        <v>2</v>
      </c>
      <c r="D3" s="65">
        <v>1</v>
      </c>
      <c r="E3" s="66" t="s">
        <v>137</v>
      </c>
      <c r="F3" s="65">
        <v>2</v>
      </c>
      <c r="G3" s="65">
        <v>1</v>
      </c>
      <c r="H3" s="65">
        <v>1</v>
      </c>
      <c r="I3" s="68" t="s">
        <v>2114</v>
      </c>
      <c r="J3" s="65">
        <v>2</v>
      </c>
      <c r="K3" s="65">
        <v>1</v>
      </c>
      <c r="L3" s="65">
        <v>1</v>
      </c>
      <c r="M3" s="65">
        <v>1</v>
      </c>
      <c r="N3" s="66" t="s">
        <v>1382</v>
      </c>
      <c r="O3" s="24">
        <v>1</v>
      </c>
      <c r="P3" s="24">
        <v>1</v>
      </c>
      <c r="Q3" s="24">
        <v>1</v>
      </c>
      <c r="R3" s="24">
        <v>1</v>
      </c>
      <c r="S3" s="23">
        <v>2</v>
      </c>
      <c r="T3" s="22" t="s">
        <v>83</v>
      </c>
      <c r="V3" s="25"/>
      <c r="W3" s="67">
        <v>21</v>
      </c>
      <c r="X3" s="68" t="s">
        <v>1455</v>
      </c>
      <c r="Y3" s="68" t="s">
        <v>92</v>
      </c>
      <c r="Z3" s="67">
        <v>22</v>
      </c>
      <c r="AA3" s="67">
        <v>2</v>
      </c>
      <c r="AB3" s="68" t="s">
        <v>2115</v>
      </c>
      <c r="AC3" s="68" t="s">
        <v>1470</v>
      </c>
      <c r="AD3" s="90">
        <v>28447500000</v>
      </c>
      <c r="AE3" s="67">
        <v>2</v>
      </c>
      <c r="AF3" s="68" t="s">
        <v>2116</v>
      </c>
      <c r="AG3" s="67">
        <v>1</v>
      </c>
      <c r="AH3" s="67">
        <v>1</v>
      </c>
      <c r="AI3" s="129" t="s">
        <v>2481</v>
      </c>
      <c r="AJ3" s="118" t="s">
        <v>1572</v>
      </c>
      <c r="AK3" s="71" t="s">
        <v>1577</v>
      </c>
      <c r="AL3" s="71" t="s">
        <v>1548</v>
      </c>
      <c r="AM3" s="71" t="s">
        <v>71</v>
      </c>
      <c r="AN3" s="71" t="s">
        <v>1550</v>
      </c>
      <c r="AO3" s="72" t="s">
        <v>79</v>
      </c>
      <c r="AP3" s="72" t="s">
        <v>1543</v>
      </c>
      <c r="AQ3" s="72" t="s">
        <v>1361</v>
      </c>
      <c r="AR3" s="72" t="s">
        <v>86</v>
      </c>
      <c r="AS3" s="71" t="s">
        <v>2117</v>
      </c>
      <c r="AT3" s="71" t="s">
        <v>22</v>
      </c>
      <c r="AU3" s="71" t="s">
        <v>1540</v>
      </c>
      <c r="AV3" s="71" t="s">
        <v>1789</v>
      </c>
      <c r="AW3" s="71" t="s">
        <v>1569</v>
      </c>
      <c r="AX3" s="71" t="s">
        <v>1824</v>
      </c>
      <c r="AY3" s="71" t="s">
        <v>2118</v>
      </c>
      <c r="AZ3" s="71" t="s">
        <v>88</v>
      </c>
      <c r="BA3" s="74" t="s">
        <v>1587</v>
      </c>
      <c r="BB3" s="71" t="s">
        <v>89</v>
      </c>
      <c r="BC3" s="71" t="s">
        <v>2451</v>
      </c>
      <c r="BD3" s="71" t="s">
        <v>2119</v>
      </c>
      <c r="BE3" s="71" t="s">
        <v>1630</v>
      </c>
      <c r="BF3" s="71" t="s">
        <v>2120</v>
      </c>
      <c r="BG3" s="71" t="s">
        <v>2121</v>
      </c>
      <c r="BH3" s="67">
        <v>21</v>
      </c>
      <c r="BI3" s="75" t="s">
        <v>1685</v>
      </c>
      <c r="BJ3" s="127">
        <v>0</v>
      </c>
      <c r="BK3" s="127">
        <v>0</v>
      </c>
      <c r="BL3" s="127">
        <v>0</v>
      </c>
      <c r="BM3" s="127">
        <v>0</v>
      </c>
      <c r="BN3" s="127">
        <v>0</v>
      </c>
      <c r="BO3" s="127">
        <v>0</v>
      </c>
      <c r="BP3" s="127">
        <v>0</v>
      </c>
      <c r="BQ3" s="127">
        <v>0</v>
      </c>
      <c r="BR3" s="127">
        <v>0</v>
      </c>
      <c r="BS3" s="127">
        <v>1050000000</v>
      </c>
      <c r="BT3" s="127">
        <v>0</v>
      </c>
      <c r="BU3" s="72" t="s">
        <v>1568</v>
      </c>
      <c r="BV3" s="72" t="s">
        <v>1719</v>
      </c>
      <c r="BY3" s="71" t="s">
        <v>1897</v>
      </c>
      <c r="BZ3" s="123" t="s">
        <v>1898</v>
      </c>
      <c r="CA3" s="71" t="s">
        <v>1897</v>
      </c>
      <c r="CB3" s="71" t="s">
        <v>1847</v>
      </c>
      <c r="CD3" s="71" t="s">
        <v>1627</v>
      </c>
      <c r="CE3" s="71" t="s">
        <v>84</v>
      </c>
      <c r="CF3" s="21" t="s">
        <v>1713</v>
      </c>
    </row>
    <row r="4" spans="1:84" x14ac:dyDescent="0.25">
      <c r="A4" s="65">
        <v>2</v>
      </c>
      <c r="B4" s="66" t="s">
        <v>106</v>
      </c>
      <c r="C4" s="67">
        <v>3</v>
      </c>
      <c r="D4" s="65">
        <v>1</v>
      </c>
      <c r="E4" s="66" t="s">
        <v>1383</v>
      </c>
      <c r="F4" s="65">
        <v>2</v>
      </c>
      <c r="G4" s="65">
        <v>1</v>
      </c>
      <c r="H4" s="65">
        <v>2</v>
      </c>
      <c r="I4" s="68" t="s">
        <v>2122</v>
      </c>
      <c r="J4" s="65">
        <v>2</v>
      </c>
      <c r="K4" s="65">
        <v>1</v>
      </c>
      <c r="L4" s="65">
        <v>2</v>
      </c>
      <c r="M4" s="65">
        <v>1</v>
      </c>
      <c r="N4" s="66" t="s">
        <v>1399</v>
      </c>
      <c r="O4" s="24">
        <v>1</v>
      </c>
      <c r="P4" s="24">
        <v>1</v>
      </c>
      <c r="Q4" s="24">
        <v>1</v>
      </c>
      <c r="R4" s="24">
        <v>1</v>
      </c>
      <c r="S4" s="23">
        <v>3</v>
      </c>
      <c r="T4" s="22" t="s">
        <v>91</v>
      </c>
      <c r="V4" s="25"/>
      <c r="W4" s="67">
        <v>22</v>
      </c>
      <c r="X4" s="68" t="s">
        <v>1456</v>
      </c>
      <c r="Y4" s="68" t="s">
        <v>100</v>
      </c>
      <c r="Z4" s="67">
        <v>22</v>
      </c>
      <c r="AA4" s="67">
        <v>3</v>
      </c>
      <c r="AB4" s="68" t="s">
        <v>2123</v>
      </c>
      <c r="AC4" s="68" t="s">
        <v>1470</v>
      </c>
      <c r="AD4" s="90">
        <v>7685513459</v>
      </c>
      <c r="AE4" s="67">
        <v>3</v>
      </c>
      <c r="AF4" s="68" t="s">
        <v>2124</v>
      </c>
      <c r="AG4" s="67">
        <v>1</v>
      </c>
      <c r="AH4" s="67">
        <v>2</v>
      </c>
      <c r="AI4" s="129" t="s">
        <v>2482</v>
      </c>
      <c r="AJ4" s="118" t="s">
        <v>1572</v>
      </c>
      <c r="AK4" s="71" t="s">
        <v>1578</v>
      </c>
      <c r="AL4" s="71" t="s">
        <v>1547</v>
      </c>
      <c r="AM4" s="71" t="s">
        <v>85</v>
      </c>
      <c r="AN4" s="71" t="s">
        <v>1551</v>
      </c>
      <c r="AP4" s="72" t="s">
        <v>2125</v>
      </c>
      <c r="AQ4" s="72" t="s">
        <v>1362</v>
      </c>
      <c r="AR4" s="72" t="s">
        <v>95</v>
      </c>
      <c r="AS4" s="71" t="s">
        <v>2126</v>
      </c>
      <c r="AT4" s="71" t="s">
        <v>96</v>
      </c>
      <c r="AU4" s="71" t="s">
        <v>2127</v>
      </c>
      <c r="AV4" s="71" t="s">
        <v>1790</v>
      </c>
      <c r="AW4" s="71" t="s">
        <v>1569</v>
      </c>
      <c r="AX4" s="71" t="s">
        <v>1825</v>
      </c>
      <c r="AY4" s="71" t="s">
        <v>2128</v>
      </c>
      <c r="AZ4" s="71" t="s">
        <v>2129</v>
      </c>
      <c r="BA4" s="71" t="s">
        <v>1588</v>
      </c>
      <c r="BB4" s="71" t="s">
        <v>97</v>
      </c>
      <c r="BC4" s="71" t="s">
        <v>2443</v>
      </c>
      <c r="BD4" s="71" t="s">
        <v>2130</v>
      </c>
      <c r="BE4" s="71" t="s">
        <v>1631</v>
      </c>
      <c r="BF4" s="71" t="s">
        <v>1774</v>
      </c>
      <c r="BG4" s="71" t="s">
        <v>1673</v>
      </c>
      <c r="BH4" s="67">
        <v>22</v>
      </c>
      <c r="BI4" s="75" t="s">
        <v>1686</v>
      </c>
      <c r="BJ4" s="78">
        <v>0</v>
      </c>
      <c r="BK4" s="78">
        <v>0</v>
      </c>
      <c r="BL4" s="78">
        <v>0</v>
      </c>
      <c r="BM4" s="78">
        <v>0</v>
      </c>
      <c r="BN4" s="78">
        <v>8033000000</v>
      </c>
      <c r="BO4" s="78">
        <v>0</v>
      </c>
      <c r="BP4" s="78">
        <v>0</v>
      </c>
      <c r="BQ4" s="78">
        <v>0</v>
      </c>
      <c r="BR4" s="78">
        <v>0</v>
      </c>
      <c r="BS4" s="78">
        <v>7800000000</v>
      </c>
      <c r="BT4" s="78">
        <v>0</v>
      </c>
      <c r="BU4" s="72" t="s">
        <v>1569</v>
      </c>
      <c r="BV4" s="72" t="s">
        <v>2131</v>
      </c>
      <c r="BY4" s="71" t="s">
        <v>1860</v>
      </c>
      <c r="BZ4" s="123" t="s">
        <v>1861</v>
      </c>
      <c r="CA4" s="71" t="s">
        <v>1860</v>
      </c>
      <c r="CB4" s="71" t="s">
        <v>1847</v>
      </c>
      <c r="CD4" s="71" t="s">
        <v>1594</v>
      </c>
      <c r="CE4" s="71" t="s">
        <v>94</v>
      </c>
    </row>
    <row r="5" spans="1:84" ht="12.95" customHeight="1" x14ac:dyDescent="0.25">
      <c r="A5" s="65">
        <v>3</v>
      </c>
      <c r="B5" s="66" t="s">
        <v>75</v>
      </c>
      <c r="C5" s="67">
        <v>3</v>
      </c>
      <c r="D5" s="65">
        <v>2</v>
      </c>
      <c r="E5" s="66" t="s">
        <v>1384</v>
      </c>
      <c r="F5" s="65">
        <v>3</v>
      </c>
      <c r="G5" s="65">
        <v>1</v>
      </c>
      <c r="H5" s="65">
        <v>1</v>
      </c>
      <c r="I5" s="68" t="s">
        <v>1386</v>
      </c>
      <c r="J5" s="65">
        <v>3</v>
      </c>
      <c r="K5" s="65">
        <v>1</v>
      </c>
      <c r="L5" s="65">
        <v>1</v>
      </c>
      <c r="M5" s="65">
        <v>1</v>
      </c>
      <c r="N5" s="66" t="s">
        <v>1400</v>
      </c>
      <c r="O5" s="24">
        <v>1</v>
      </c>
      <c r="P5" s="24">
        <v>1</v>
      </c>
      <c r="Q5" s="24">
        <v>1</v>
      </c>
      <c r="R5" s="24">
        <v>2</v>
      </c>
      <c r="S5" s="23">
        <v>1</v>
      </c>
      <c r="T5" s="22" t="s">
        <v>99</v>
      </c>
      <c r="V5" s="26"/>
      <c r="W5" s="67">
        <v>23</v>
      </c>
      <c r="X5" s="68" t="s">
        <v>1823</v>
      </c>
      <c r="Y5" s="68" t="s">
        <v>109</v>
      </c>
      <c r="Z5" s="67">
        <v>22</v>
      </c>
      <c r="AA5" s="67">
        <v>4</v>
      </c>
      <c r="AB5" s="68" t="s">
        <v>2433</v>
      </c>
      <c r="AC5" s="68" t="s">
        <v>1470</v>
      </c>
      <c r="AD5" s="90">
        <v>100000000</v>
      </c>
      <c r="AE5" s="67">
        <v>4</v>
      </c>
      <c r="AF5" s="68" t="s">
        <v>2132</v>
      </c>
      <c r="AG5" s="67">
        <v>1</v>
      </c>
      <c r="AH5" s="67">
        <v>4</v>
      </c>
      <c r="AI5" s="129" t="s">
        <v>2483</v>
      </c>
      <c r="AJ5" s="118" t="s">
        <v>1773</v>
      </c>
      <c r="AK5" s="71" t="s">
        <v>1579</v>
      </c>
      <c r="AL5" s="71" t="s">
        <v>1549</v>
      </c>
      <c r="AN5" s="71" t="s">
        <v>1552</v>
      </c>
      <c r="AP5" s="72" t="s">
        <v>2133</v>
      </c>
      <c r="AQ5" s="72" t="s">
        <v>1363</v>
      </c>
      <c r="AR5" s="72" t="s">
        <v>102</v>
      </c>
      <c r="AS5" s="71" t="s">
        <v>103</v>
      </c>
      <c r="AT5" s="21" t="s">
        <v>104</v>
      </c>
      <c r="AU5" s="94" t="s">
        <v>1727</v>
      </c>
      <c r="AV5" s="71" t="s">
        <v>2434</v>
      </c>
      <c r="AW5" s="71" t="s">
        <v>1716</v>
      </c>
      <c r="AX5" s="71" t="s">
        <v>1826</v>
      </c>
      <c r="AY5" s="71" t="s">
        <v>1645</v>
      </c>
      <c r="AZ5" s="71" t="s">
        <v>105</v>
      </c>
      <c r="BA5" s="71" t="s">
        <v>1589</v>
      </c>
      <c r="BB5" s="125" t="s">
        <v>2134</v>
      </c>
      <c r="BC5" s="71" t="s">
        <v>2452</v>
      </c>
      <c r="BD5" s="71" t="s">
        <v>2135</v>
      </c>
      <c r="BE5" s="71" t="s">
        <v>1632</v>
      </c>
      <c r="BF5" s="71" t="s">
        <v>1775</v>
      </c>
      <c r="BG5" s="71" t="s">
        <v>2136</v>
      </c>
      <c r="BH5" s="67">
        <v>23</v>
      </c>
      <c r="BI5" s="75" t="s">
        <v>1687</v>
      </c>
      <c r="BJ5" s="78">
        <v>0</v>
      </c>
      <c r="BK5" s="78">
        <v>0</v>
      </c>
      <c r="BL5" s="78">
        <v>0</v>
      </c>
      <c r="BM5" s="78">
        <v>0</v>
      </c>
      <c r="BN5" s="78">
        <v>710000000</v>
      </c>
      <c r="BO5" s="78">
        <v>40000000</v>
      </c>
      <c r="BP5" s="78">
        <v>0</v>
      </c>
      <c r="BQ5" s="78">
        <v>0</v>
      </c>
      <c r="BR5" s="78">
        <v>0</v>
      </c>
      <c r="BS5" s="78">
        <v>1364000000</v>
      </c>
      <c r="BT5" s="78">
        <v>0</v>
      </c>
      <c r="BU5" s="72" t="s">
        <v>1570</v>
      </c>
      <c r="BV5" s="72" t="s">
        <v>1718</v>
      </c>
      <c r="BY5" s="71" t="s">
        <v>1862</v>
      </c>
      <c r="BZ5" s="123" t="s">
        <v>1745</v>
      </c>
      <c r="CA5" s="71" t="s">
        <v>1862</v>
      </c>
      <c r="CB5" s="71" t="s">
        <v>1847</v>
      </c>
      <c r="CD5" s="71" t="s">
        <v>1595</v>
      </c>
      <c r="CE5" s="71" t="s">
        <v>101</v>
      </c>
    </row>
    <row r="6" spans="1:84" x14ac:dyDescent="0.25">
      <c r="A6" s="65">
        <v>5</v>
      </c>
      <c r="B6" s="66" t="s">
        <v>113</v>
      </c>
      <c r="C6" s="67">
        <v>3</v>
      </c>
      <c r="D6" s="65">
        <v>3</v>
      </c>
      <c r="E6" s="66" t="s">
        <v>90</v>
      </c>
      <c r="F6" s="65">
        <v>3</v>
      </c>
      <c r="G6" s="65">
        <v>1</v>
      </c>
      <c r="H6" s="65">
        <v>2</v>
      </c>
      <c r="I6" s="68" t="s">
        <v>2137</v>
      </c>
      <c r="J6" s="65">
        <v>3</v>
      </c>
      <c r="K6" s="65">
        <v>1</v>
      </c>
      <c r="L6" s="65">
        <v>1</v>
      </c>
      <c r="M6" s="65">
        <v>2</v>
      </c>
      <c r="N6" s="66" t="s">
        <v>1401</v>
      </c>
      <c r="O6" s="24">
        <v>1</v>
      </c>
      <c r="P6" s="24">
        <v>1</v>
      </c>
      <c r="Q6" s="24">
        <v>1</v>
      </c>
      <c r="R6" s="24">
        <v>2</v>
      </c>
      <c r="S6" s="23">
        <v>2</v>
      </c>
      <c r="T6" s="22" t="s">
        <v>108</v>
      </c>
      <c r="V6" s="28"/>
      <c r="W6" s="67">
        <v>24</v>
      </c>
      <c r="X6" s="68" t="s">
        <v>1457</v>
      </c>
      <c r="Y6" s="68" t="s">
        <v>115</v>
      </c>
      <c r="Z6" s="67">
        <v>20</v>
      </c>
      <c r="AA6" s="67">
        <v>1</v>
      </c>
      <c r="AB6" s="68" t="s">
        <v>2138</v>
      </c>
      <c r="AC6" s="68" t="s">
        <v>1471</v>
      </c>
      <c r="AD6" s="90">
        <v>18757727470</v>
      </c>
      <c r="AE6" s="67">
        <v>5</v>
      </c>
      <c r="AF6" s="68" t="s">
        <v>2139</v>
      </c>
      <c r="AG6" s="67">
        <v>1</v>
      </c>
      <c r="AH6" s="67">
        <v>5</v>
      </c>
      <c r="AI6" s="129" t="s">
        <v>2484</v>
      </c>
      <c r="AJ6" s="118" t="s">
        <v>1572</v>
      </c>
      <c r="AK6" s="71" t="s">
        <v>1580</v>
      </c>
      <c r="AL6" s="71" t="s">
        <v>87</v>
      </c>
      <c r="AN6" s="71" t="s">
        <v>1553</v>
      </c>
      <c r="AP6" s="72" t="s">
        <v>2140</v>
      </c>
      <c r="AQ6" s="72" t="s">
        <v>1364</v>
      </c>
      <c r="AR6" s="22" t="s">
        <v>111</v>
      </c>
      <c r="AS6" s="71" t="s">
        <v>112</v>
      </c>
      <c r="AV6" s="71" t="s">
        <v>1791</v>
      </c>
      <c r="AW6" s="71" t="s">
        <v>1570</v>
      </c>
      <c r="AX6" s="71" t="s">
        <v>1827</v>
      </c>
      <c r="AY6" s="71" t="s">
        <v>1646</v>
      </c>
      <c r="AZ6" s="71" t="s">
        <v>2141</v>
      </c>
      <c r="BA6" s="71" t="s">
        <v>1590</v>
      </c>
      <c r="BC6" s="71" t="s">
        <v>2453</v>
      </c>
      <c r="BD6" s="71" t="s">
        <v>2142</v>
      </c>
      <c r="BE6" s="71" t="s">
        <v>1633</v>
      </c>
      <c r="BF6" s="71" t="s">
        <v>1776</v>
      </c>
      <c r="BG6" s="71" t="s">
        <v>1670</v>
      </c>
      <c r="BH6" s="67">
        <v>24</v>
      </c>
      <c r="BI6" s="75" t="s">
        <v>1688</v>
      </c>
      <c r="BJ6" s="78">
        <v>0</v>
      </c>
      <c r="BK6" s="78">
        <v>0</v>
      </c>
      <c r="BL6" s="78">
        <v>0</v>
      </c>
      <c r="BM6" s="78">
        <v>0</v>
      </c>
      <c r="BN6" s="78">
        <v>0</v>
      </c>
      <c r="BO6" s="78">
        <v>0</v>
      </c>
      <c r="BP6" s="78">
        <v>0</v>
      </c>
      <c r="BQ6" s="78">
        <v>0</v>
      </c>
      <c r="BR6" s="78">
        <v>0</v>
      </c>
      <c r="BS6" s="78">
        <v>0</v>
      </c>
      <c r="BT6" s="78">
        <v>0</v>
      </c>
      <c r="BU6" s="72" t="s">
        <v>1571</v>
      </c>
      <c r="BV6" s="72" t="s">
        <v>2143</v>
      </c>
      <c r="BY6" s="71" t="s">
        <v>2064</v>
      </c>
      <c r="BZ6" s="123" t="s">
        <v>2046</v>
      </c>
      <c r="CA6" s="71" t="s">
        <v>2144</v>
      </c>
      <c r="CB6" s="71" t="s">
        <v>2013</v>
      </c>
      <c r="CD6" s="71" t="s">
        <v>1596</v>
      </c>
      <c r="CE6" s="71" t="s">
        <v>110</v>
      </c>
    </row>
    <row r="7" spans="1:84" x14ac:dyDescent="0.25">
      <c r="A7" s="65">
        <v>6</v>
      </c>
      <c r="B7" s="66" t="s">
        <v>120</v>
      </c>
      <c r="C7" s="67">
        <v>3</v>
      </c>
      <c r="D7" s="65">
        <v>4</v>
      </c>
      <c r="E7" s="66" t="s">
        <v>2145</v>
      </c>
      <c r="F7" s="65">
        <v>3</v>
      </c>
      <c r="G7" s="65">
        <v>1</v>
      </c>
      <c r="H7" s="65">
        <v>3</v>
      </c>
      <c r="I7" s="68" t="s">
        <v>1387</v>
      </c>
      <c r="J7" s="65">
        <v>3</v>
      </c>
      <c r="K7" s="65">
        <v>1</v>
      </c>
      <c r="L7" s="65">
        <v>1</v>
      </c>
      <c r="M7" s="65">
        <v>3</v>
      </c>
      <c r="N7" s="66" t="s">
        <v>1402</v>
      </c>
      <c r="O7" s="24">
        <v>1</v>
      </c>
      <c r="P7" s="24">
        <v>1</v>
      </c>
      <c r="Q7" s="24">
        <v>1</v>
      </c>
      <c r="R7" s="24">
        <v>2</v>
      </c>
      <c r="S7" s="23">
        <v>3</v>
      </c>
      <c r="T7" s="22" t="s">
        <v>114</v>
      </c>
      <c r="V7" s="28"/>
      <c r="W7" s="67">
        <v>25</v>
      </c>
      <c r="X7" s="68" t="s">
        <v>1458</v>
      </c>
      <c r="Y7" s="68" t="s">
        <v>122</v>
      </c>
      <c r="Z7" s="67">
        <v>20</v>
      </c>
      <c r="AA7" s="67">
        <v>2</v>
      </c>
      <c r="AB7" s="68" t="s">
        <v>2146</v>
      </c>
      <c r="AC7" s="68" t="s">
        <v>1471</v>
      </c>
      <c r="AD7" s="90">
        <v>2204800000</v>
      </c>
      <c r="AE7" s="67">
        <v>6</v>
      </c>
      <c r="AF7" s="68" t="s">
        <v>2147</v>
      </c>
      <c r="AG7" s="67">
        <v>2</v>
      </c>
      <c r="AH7" s="67">
        <v>1</v>
      </c>
      <c r="AI7" s="129" t="s">
        <v>2485</v>
      </c>
      <c r="AJ7" s="118" t="s">
        <v>1575</v>
      </c>
      <c r="AK7" s="71" t="s">
        <v>1581</v>
      </c>
      <c r="AN7" s="71" t="s">
        <v>1554</v>
      </c>
      <c r="AP7" s="72" t="s">
        <v>2148</v>
      </c>
      <c r="AQ7" s="72" t="s">
        <v>1365</v>
      </c>
      <c r="AR7" s="22" t="s">
        <v>118</v>
      </c>
      <c r="AS7" s="71" t="s">
        <v>119</v>
      </c>
      <c r="AV7" s="71" t="s">
        <v>2435</v>
      </c>
      <c r="AW7" s="71" t="s">
        <v>1716</v>
      </c>
      <c r="AX7" s="71" t="s">
        <v>1828</v>
      </c>
      <c r="AY7" s="71" t="s">
        <v>2149</v>
      </c>
      <c r="AZ7" s="71" t="s">
        <v>2150</v>
      </c>
      <c r="BA7" s="71" t="s">
        <v>1591</v>
      </c>
      <c r="BC7" s="71" t="s">
        <v>2454</v>
      </c>
      <c r="BD7" s="71" t="s">
        <v>2151</v>
      </c>
      <c r="BE7" s="71" t="s">
        <v>1634</v>
      </c>
      <c r="BF7" s="71" t="s">
        <v>1777</v>
      </c>
      <c r="BG7" s="71" t="s">
        <v>1674</v>
      </c>
      <c r="BH7" s="67">
        <v>25</v>
      </c>
      <c r="BI7" s="75" t="s">
        <v>1689</v>
      </c>
      <c r="BJ7" s="127">
        <v>200000000</v>
      </c>
      <c r="BK7" s="127">
        <v>0</v>
      </c>
      <c r="BL7" s="127">
        <v>0</v>
      </c>
      <c r="BM7" s="127">
        <v>0</v>
      </c>
      <c r="BN7" s="127">
        <v>550000000</v>
      </c>
      <c r="BO7" s="127">
        <v>100000000</v>
      </c>
      <c r="BP7" s="127">
        <v>0</v>
      </c>
      <c r="BQ7" s="127">
        <v>0</v>
      </c>
      <c r="BR7" s="127">
        <v>0</v>
      </c>
      <c r="BS7" s="127">
        <v>0</v>
      </c>
      <c r="BT7" s="127">
        <v>0</v>
      </c>
      <c r="BU7" s="72" t="s">
        <v>1572</v>
      </c>
      <c r="BV7" s="72" t="s">
        <v>1717</v>
      </c>
      <c r="BY7" s="71" t="s">
        <v>2065</v>
      </c>
      <c r="BZ7" s="123" t="s">
        <v>1750</v>
      </c>
      <c r="CA7" s="71" t="s">
        <v>2026</v>
      </c>
      <c r="CB7" s="71" t="s">
        <v>2013</v>
      </c>
      <c r="CD7" s="71" t="s">
        <v>1597</v>
      </c>
      <c r="CE7" s="71" t="s">
        <v>117</v>
      </c>
    </row>
    <row r="8" spans="1:84" x14ac:dyDescent="0.25">
      <c r="A8" s="65">
        <v>12</v>
      </c>
      <c r="B8" s="66" t="s">
        <v>1490</v>
      </c>
      <c r="C8" s="67">
        <v>4</v>
      </c>
      <c r="D8" s="65">
        <v>1</v>
      </c>
      <c r="E8" s="66" t="s">
        <v>164</v>
      </c>
      <c r="F8" s="65">
        <v>3</v>
      </c>
      <c r="G8" s="65">
        <v>1</v>
      </c>
      <c r="H8" s="65">
        <v>4</v>
      </c>
      <c r="I8" s="68" t="s">
        <v>1388</v>
      </c>
      <c r="J8" s="65">
        <v>3</v>
      </c>
      <c r="K8" s="65">
        <v>1</v>
      </c>
      <c r="L8" s="65">
        <v>1</v>
      </c>
      <c r="M8" s="65">
        <v>4</v>
      </c>
      <c r="N8" s="66" t="s">
        <v>2152</v>
      </c>
      <c r="O8" s="24">
        <v>1</v>
      </c>
      <c r="P8" s="24">
        <v>1</v>
      </c>
      <c r="Q8" s="24">
        <v>1</v>
      </c>
      <c r="R8" s="24">
        <v>2</v>
      </c>
      <c r="S8" s="23">
        <v>4</v>
      </c>
      <c r="T8" s="22" t="s">
        <v>121</v>
      </c>
      <c r="V8" s="28"/>
      <c r="W8" s="67">
        <v>26</v>
      </c>
      <c r="X8" s="68" t="s">
        <v>2153</v>
      </c>
      <c r="Y8" s="68" t="s">
        <v>2154</v>
      </c>
      <c r="Z8" s="67">
        <v>20</v>
      </c>
      <c r="AA8" s="67">
        <v>3</v>
      </c>
      <c r="AB8" s="68" t="s">
        <v>2155</v>
      </c>
      <c r="AC8" s="128" t="s">
        <v>1471</v>
      </c>
      <c r="AD8" s="90">
        <v>0</v>
      </c>
      <c r="AE8" s="67">
        <v>7</v>
      </c>
      <c r="AF8" s="68" t="s">
        <v>2156</v>
      </c>
      <c r="AG8" s="67">
        <v>2</v>
      </c>
      <c r="AH8" s="67">
        <v>2</v>
      </c>
      <c r="AI8" s="129" t="s">
        <v>2486</v>
      </c>
      <c r="AJ8" s="118" t="s">
        <v>1575</v>
      </c>
      <c r="AK8" s="71" t="s">
        <v>1582</v>
      </c>
      <c r="AN8" s="71" t="s">
        <v>1555</v>
      </c>
      <c r="AP8" s="72" t="s">
        <v>1544</v>
      </c>
      <c r="AQ8" s="72" t="s">
        <v>1366</v>
      </c>
      <c r="AR8" s="20"/>
      <c r="AS8" s="71" t="s">
        <v>2157</v>
      </c>
      <c r="AV8" s="71" t="s">
        <v>1792</v>
      </c>
      <c r="AW8" s="71" t="s">
        <v>1575</v>
      </c>
      <c r="AX8" s="71" t="s">
        <v>1829</v>
      </c>
      <c r="AY8" s="71" t="s">
        <v>2158</v>
      </c>
      <c r="AZ8" s="71" t="s">
        <v>125</v>
      </c>
      <c r="BA8" s="74" t="s">
        <v>1592</v>
      </c>
      <c r="BC8" s="71" t="s">
        <v>2455</v>
      </c>
      <c r="BD8" s="71" t="s">
        <v>2159</v>
      </c>
      <c r="BE8" s="71" t="s">
        <v>1635</v>
      </c>
      <c r="BF8" s="71" t="s">
        <v>1778</v>
      </c>
      <c r="BG8" s="71" t="s">
        <v>1675</v>
      </c>
      <c r="BH8" s="67">
        <v>26</v>
      </c>
      <c r="BI8" s="75" t="s">
        <v>1479</v>
      </c>
      <c r="BJ8" s="78">
        <v>0</v>
      </c>
      <c r="BK8" s="78">
        <v>0</v>
      </c>
      <c r="BL8" s="78">
        <v>0</v>
      </c>
      <c r="BM8" s="78">
        <v>0</v>
      </c>
      <c r="BN8" s="78">
        <v>0</v>
      </c>
      <c r="BO8" s="78">
        <v>0</v>
      </c>
      <c r="BP8" s="78">
        <v>0</v>
      </c>
      <c r="BQ8" s="78">
        <v>0</v>
      </c>
      <c r="BR8" s="78">
        <v>0</v>
      </c>
      <c r="BS8" s="78">
        <v>0</v>
      </c>
      <c r="BT8" s="78">
        <v>0</v>
      </c>
      <c r="BU8" s="72" t="s">
        <v>1573</v>
      </c>
      <c r="BV8" s="72" t="s">
        <v>2160</v>
      </c>
      <c r="BY8" s="71" t="s">
        <v>2066</v>
      </c>
      <c r="BZ8" s="123" t="s">
        <v>1999</v>
      </c>
      <c r="CA8" s="71" t="s">
        <v>1998</v>
      </c>
      <c r="CB8" s="71" t="s">
        <v>2000</v>
      </c>
      <c r="CD8" s="71" t="s">
        <v>1598</v>
      </c>
      <c r="CE8" s="71" t="s">
        <v>124</v>
      </c>
    </row>
    <row r="9" spans="1:84" x14ac:dyDescent="0.25">
      <c r="A9" s="65">
        <v>7</v>
      </c>
      <c r="B9" s="66" t="s">
        <v>126</v>
      </c>
      <c r="C9" s="67">
        <v>4</v>
      </c>
      <c r="D9" s="65">
        <v>2</v>
      </c>
      <c r="E9" s="66" t="s">
        <v>168</v>
      </c>
      <c r="F9" s="65">
        <v>3</v>
      </c>
      <c r="G9" s="65">
        <v>2</v>
      </c>
      <c r="H9" s="65">
        <v>1</v>
      </c>
      <c r="I9" s="68" t="s">
        <v>1389</v>
      </c>
      <c r="J9" s="65">
        <v>3</v>
      </c>
      <c r="K9" s="65">
        <v>1</v>
      </c>
      <c r="L9" s="65">
        <v>1</v>
      </c>
      <c r="M9" s="65">
        <v>5</v>
      </c>
      <c r="N9" s="66" t="s">
        <v>1403</v>
      </c>
      <c r="O9" s="24">
        <v>1</v>
      </c>
      <c r="P9" s="24">
        <v>1</v>
      </c>
      <c r="Q9" s="24">
        <v>1</v>
      </c>
      <c r="R9" s="24">
        <v>2</v>
      </c>
      <c r="S9" s="23">
        <v>5</v>
      </c>
      <c r="T9" s="22" t="s">
        <v>127</v>
      </c>
      <c r="V9" s="21"/>
      <c r="W9" s="67">
        <v>27</v>
      </c>
      <c r="X9" s="68" t="s">
        <v>2161</v>
      </c>
      <c r="Y9" s="68" t="s">
        <v>2162</v>
      </c>
      <c r="Z9" s="67">
        <v>21</v>
      </c>
      <c r="AA9" s="67">
        <v>1</v>
      </c>
      <c r="AB9" s="68" t="s">
        <v>2163</v>
      </c>
      <c r="AC9" s="68" t="s">
        <v>1472</v>
      </c>
      <c r="AD9" s="90">
        <v>3904400000</v>
      </c>
      <c r="AE9" s="67">
        <v>8</v>
      </c>
      <c r="AF9" s="68" t="s">
        <v>1453</v>
      </c>
      <c r="AG9" s="67">
        <v>2</v>
      </c>
      <c r="AH9" s="67">
        <v>3</v>
      </c>
      <c r="AI9" s="129" t="s">
        <v>2487</v>
      </c>
      <c r="AJ9" s="118" t="s">
        <v>1575</v>
      </c>
      <c r="AK9" s="71" t="s">
        <v>1583</v>
      </c>
      <c r="AN9" s="71" t="s">
        <v>87</v>
      </c>
      <c r="AP9" s="72" t="s">
        <v>1545</v>
      </c>
      <c r="AQ9" s="72" t="s">
        <v>1367</v>
      </c>
      <c r="AR9" s="20"/>
      <c r="AS9" s="71" t="s">
        <v>2164</v>
      </c>
      <c r="AV9" s="71" t="s">
        <v>1793</v>
      </c>
      <c r="AW9" s="71" t="s">
        <v>1572</v>
      </c>
      <c r="AX9" s="71" t="s">
        <v>1830</v>
      </c>
      <c r="AY9" s="71" t="s">
        <v>1647</v>
      </c>
      <c r="AZ9" s="71" t="s">
        <v>130</v>
      </c>
      <c r="BA9" s="71" t="s">
        <v>1593</v>
      </c>
      <c r="BC9" s="71" t="s">
        <v>2456</v>
      </c>
      <c r="BD9" s="71" t="s">
        <v>1556</v>
      </c>
      <c r="BE9" s="71" t="s">
        <v>1636</v>
      </c>
      <c r="BF9" s="71" t="s">
        <v>2165</v>
      </c>
      <c r="BG9" s="71" t="s">
        <v>1676</v>
      </c>
      <c r="BH9" s="67">
        <v>27</v>
      </c>
      <c r="BI9" s="75" t="s">
        <v>1690</v>
      </c>
      <c r="BJ9" s="78">
        <v>0</v>
      </c>
      <c r="BK9" s="78">
        <v>0</v>
      </c>
      <c r="BL9" s="78">
        <v>0</v>
      </c>
      <c r="BM9" s="78">
        <v>0</v>
      </c>
      <c r="BN9" s="78">
        <v>0</v>
      </c>
      <c r="BO9" s="78">
        <v>0</v>
      </c>
      <c r="BP9" s="78">
        <v>0</v>
      </c>
      <c r="BQ9" s="78">
        <v>0</v>
      </c>
      <c r="BR9" s="78">
        <v>0</v>
      </c>
      <c r="BS9" s="78">
        <v>0</v>
      </c>
      <c r="BT9" s="78">
        <v>0</v>
      </c>
      <c r="BU9" s="72" t="s">
        <v>1574</v>
      </c>
      <c r="BV9" s="72" t="s">
        <v>2166</v>
      </c>
      <c r="BY9" s="71" t="s">
        <v>2067</v>
      </c>
      <c r="BZ9" s="123" t="s">
        <v>2004</v>
      </c>
      <c r="CA9" s="71" t="s">
        <v>2003</v>
      </c>
      <c r="CB9" s="71" t="s">
        <v>1978</v>
      </c>
      <c r="CD9" s="71" t="s">
        <v>1599</v>
      </c>
      <c r="CE9" s="71" t="s">
        <v>129</v>
      </c>
    </row>
    <row r="10" spans="1:84" x14ac:dyDescent="0.25">
      <c r="A10" s="65">
        <v>4</v>
      </c>
      <c r="B10" s="66" t="s">
        <v>131</v>
      </c>
      <c r="C10" s="67">
        <v>5</v>
      </c>
      <c r="D10" s="65">
        <v>1</v>
      </c>
      <c r="E10" s="66" t="s">
        <v>2167</v>
      </c>
      <c r="F10" s="65">
        <v>3</v>
      </c>
      <c r="G10" s="65">
        <v>2</v>
      </c>
      <c r="H10" s="65">
        <v>2</v>
      </c>
      <c r="I10" s="68" t="s">
        <v>2168</v>
      </c>
      <c r="J10" s="65">
        <v>3</v>
      </c>
      <c r="K10" s="65">
        <v>1</v>
      </c>
      <c r="L10" s="65">
        <v>2</v>
      </c>
      <c r="M10" s="65">
        <v>1</v>
      </c>
      <c r="N10" s="66" t="s">
        <v>1404</v>
      </c>
      <c r="O10" s="24">
        <v>1</v>
      </c>
      <c r="P10" s="24">
        <v>1</v>
      </c>
      <c r="Q10" s="24">
        <v>1</v>
      </c>
      <c r="R10" s="24">
        <v>2</v>
      </c>
      <c r="S10" s="23">
        <v>6</v>
      </c>
      <c r="T10" s="22" t="s">
        <v>2169</v>
      </c>
      <c r="V10" s="28"/>
      <c r="W10" s="67">
        <v>28</v>
      </c>
      <c r="X10" s="68" t="s">
        <v>1459</v>
      </c>
      <c r="Y10" s="68" t="s">
        <v>139</v>
      </c>
      <c r="Z10" s="67">
        <v>24</v>
      </c>
      <c r="AA10" s="67">
        <v>1</v>
      </c>
      <c r="AB10" s="68" t="s">
        <v>2170</v>
      </c>
      <c r="AC10" s="68" t="s">
        <v>1473</v>
      </c>
      <c r="AD10" s="90">
        <v>5043060000</v>
      </c>
      <c r="AE10" s="67">
        <v>9</v>
      </c>
      <c r="AF10" s="68" t="s">
        <v>2171</v>
      </c>
      <c r="AG10" s="67">
        <v>2</v>
      </c>
      <c r="AH10" s="67">
        <v>4</v>
      </c>
      <c r="AI10" s="129" t="s">
        <v>2488</v>
      </c>
      <c r="AJ10" s="118" t="s">
        <v>1575</v>
      </c>
      <c r="AK10" s="71" t="s">
        <v>1584</v>
      </c>
      <c r="AP10" s="72" t="s">
        <v>1546</v>
      </c>
      <c r="AQ10" s="72" t="s">
        <v>1368</v>
      </c>
      <c r="AR10" s="20"/>
      <c r="AS10" s="71" t="s">
        <v>134</v>
      </c>
      <c r="AV10" s="71" t="s">
        <v>1794</v>
      </c>
      <c r="AW10" s="71" t="s">
        <v>1572</v>
      </c>
      <c r="AX10" s="71" t="s">
        <v>1831</v>
      </c>
      <c r="AY10" s="71" t="s">
        <v>1648</v>
      </c>
      <c r="AZ10" s="71" t="s">
        <v>135</v>
      </c>
      <c r="BC10" s="71" t="s">
        <v>2461</v>
      </c>
      <c r="BD10" s="71" t="s">
        <v>1557</v>
      </c>
      <c r="BE10" s="71" t="s">
        <v>1637</v>
      </c>
      <c r="BF10" s="71" t="s">
        <v>1779</v>
      </c>
      <c r="BG10" s="71" t="s">
        <v>1671</v>
      </c>
      <c r="BH10" s="67">
        <v>28</v>
      </c>
      <c r="BI10" s="75" t="s">
        <v>1691</v>
      </c>
      <c r="BJ10" s="78">
        <v>0</v>
      </c>
      <c r="BK10" s="78">
        <v>0</v>
      </c>
      <c r="BL10" s="78">
        <v>0</v>
      </c>
      <c r="BM10" s="78">
        <v>0</v>
      </c>
      <c r="BN10" s="78">
        <v>0</v>
      </c>
      <c r="BO10" s="78">
        <v>0</v>
      </c>
      <c r="BP10" s="78">
        <v>0</v>
      </c>
      <c r="BQ10" s="78">
        <v>0</v>
      </c>
      <c r="BR10" s="78">
        <v>0</v>
      </c>
      <c r="BS10" s="78">
        <v>0</v>
      </c>
      <c r="BT10" s="78">
        <v>0</v>
      </c>
      <c r="BU10" s="72" t="s">
        <v>1575</v>
      </c>
      <c r="BV10" s="72" t="s">
        <v>1720</v>
      </c>
      <c r="BY10" s="71" t="s">
        <v>1948</v>
      </c>
      <c r="BZ10" s="123" t="s">
        <v>1949</v>
      </c>
      <c r="CA10" s="71" t="s">
        <v>1948</v>
      </c>
      <c r="CB10" s="71" t="s">
        <v>1847</v>
      </c>
      <c r="CD10" s="71" t="s">
        <v>1600</v>
      </c>
      <c r="CE10" s="71" t="s">
        <v>133</v>
      </c>
    </row>
    <row r="11" spans="1:84" x14ac:dyDescent="0.25">
      <c r="A11" s="65">
        <v>8</v>
      </c>
      <c r="B11" s="66" t="s">
        <v>136</v>
      </c>
      <c r="C11" s="67">
        <v>6</v>
      </c>
      <c r="D11" s="65">
        <v>1</v>
      </c>
      <c r="E11" s="66" t="s">
        <v>2172</v>
      </c>
      <c r="F11" s="65">
        <v>3</v>
      </c>
      <c r="G11" s="65">
        <v>2</v>
      </c>
      <c r="H11" s="65">
        <v>3</v>
      </c>
      <c r="I11" s="68" t="s">
        <v>1390</v>
      </c>
      <c r="J11" s="65">
        <v>3</v>
      </c>
      <c r="K11" s="65">
        <v>1</v>
      </c>
      <c r="L11" s="65">
        <v>2</v>
      </c>
      <c r="M11" s="65">
        <v>2</v>
      </c>
      <c r="N11" s="66" t="s">
        <v>1405</v>
      </c>
      <c r="O11" s="24">
        <v>1</v>
      </c>
      <c r="P11" s="24">
        <v>1</v>
      </c>
      <c r="Q11" s="24">
        <v>1</v>
      </c>
      <c r="R11" s="24">
        <v>2</v>
      </c>
      <c r="S11" s="23">
        <v>7</v>
      </c>
      <c r="T11" s="22" t="s">
        <v>138</v>
      </c>
      <c r="V11" s="28"/>
      <c r="W11" s="67">
        <v>29</v>
      </c>
      <c r="X11" s="68" t="s">
        <v>1460</v>
      </c>
      <c r="Y11" s="68" t="s">
        <v>144</v>
      </c>
      <c r="Z11" s="67">
        <v>25</v>
      </c>
      <c r="AA11" s="67">
        <v>1</v>
      </c>
      <c r="AB11" s="68" t="s">
        <v>2173</v>
      </c>
      <c r="AC11" s="68" t="s">
        <v>1474</v>
      </c>
      <c r="AD11" s="90">
        <v>4337075987</v>
      </c>
      <c r="AE11" s="67">
        <v>10</v>
      </c>
      <c r="AF11" s="68" t="s">
        <v>2174</v>
      </c>
      <c r="AG11" s="67">
        <v>2</v>
      </c>
      <c r="AH11" s="67">
        <v>4</v>
      </c>
      <c r="AI11" s="129" t="s">
        <v>2488</v>
      </c>
      <c r="AJ11" s="118" t="s">
        <v>1575</v>
      </c>
      <c r="AK11" s="71" t="s">
        <v>1585</v>
      </c>
      <c r="AP11" s="72" t="s">
        <v>2175</v>
      </c>
      <c r="AQ11" s="72" t="s">
        <v>1369</v>
      </c>
      <c r="AR11" s="20"/>
      <c r="AS11" s="71" t="s">
        <v>141</v>
      </c>
      <c r="AV11" s="71" t="s">
        <v>1795</v>
      </c>
      <c r="AW11" s="71" t="s">
        <v>1572</v>
      </c>
      <c r="AX11" s="71" t="s">
        <v>1832</v>
      </c>
      <c r="AY11" s="71" t="s">
        <v>2176</v>
      </c>
      <c r="AZ11" s="71" t="s">
        <v>2177</v>
      </c>
      <c r="BC11" s="71" t="s">
        <v>2445</v>
      </c>
      <c r="BD11" s="71" t="s">
        <v>2178</v>
      </c>
      <c r="BE11" s="71" t="s">
        <v>2179</v>
      </c>
      <c r="BF11" s="71" t="s">
        <v>1780</v>
      </c>
      <c r="BG11" s="71" t="s">
        <v>1672</v>
      </c>
      <c r="BH11" s="67">
        <v>29</v>
      </c>
      <c r="BI11" s="75" t="s">
        <v>1692</v>
      </c>
      <c r="BJ11" s="78">
        <v>24000000</v>
      </c>
      <c r="BK11" s="78">
        <v>0</v>
      </c>
      <c r="BL11" s="78">
        <v>0</v>
      </c>
      <c r="BM11" s="78">
        <v>0</v>
      </c>
      <c r="BN11" s="78">
        <v>6700000000</v>
      </c>
      <c r="BO11" s="78">
        <v>5000000</v>
      </c>
      <c r="BP11" s="78">
        <v>53000000</v>
      </c>
      <c r="BQ11" s="78">
        <v>0</v>
      </c>
      <c r="BR11" s="78">
        <v>0</v>
      </c>
      <c r="BS11" s="78">
        <v>0</v>
      </c>
      <c r="BT11" s="78">
        <v>0</v>
      </c>
      <c r="BU11" s="72" t="s">
        <v>1679</v>
      </c>
      <c r="BV11" s="72" t="s">
        <v>2180</v>
      </c>
      <c r="BY11" s="71" t="s">
        <v>1944</v>
      </c>
      <c r="BZ11" s="123" t="s">
        <v>1945</v>
      </c>
      <c r="CA11" s="71" t="s">
        <v>1946</v>
      </c>
      <c r="CB11" s="71" t="s">
        <v>1947</v>
      </c>
      <c r="CD11" s="71" t="s">
        <v>1601</v>
      </c>
      <c r="CE11" s="71" t="s">
        <v>140</v>
      </c>
    </row>
    <row r="12" spans="1:84" x14ac:dyDescent="0.25">
      <c r="A12" s="65">
        <v>9</v>
      </c>
      <c r="B12" s="66" t="s">
        <v>142</v>
      </c>
      <c r="C12" s="67">
        <v>7</v>
      </c>
      <c r="D12" s="65">
        <v>1</v>
      </c>
      <c r="E12" s="66" t="s">
        <v>153</v>
      </c>
      <c r="F12" s="65">
        <v>3</v>
      </c>
      <c r="G12" s="65">
        <v>2</v>
      </c>
      <c r="H12" s="65">
        <v>4</v>
      </c>
      <c r="I12" s="68" t="s">
        <v>1391</v>
      </c>
      <c r="J12" s="65">
        <v>3</v>
      </c>
      <c r="K12" s="65">
        <v>1</v>
      </c>
      <c r="L12" s="65">
        <v>2</v>
      </c>
      <c r="M12" s="65">
        <v>3</v>
      </c>
      <c r="N12" s="66" t="s">
        <v>1406</v>
      </c>
      <c r="O12" s="24">
        <v>1</v>
      </c>
      <c r="P12" s="24">
        <v>1</v>
      </c>
      <c r="Q12" s="24">
        <v>1</v>
      </c>
      <c r="R12" s="24">
        <v>3</v>
      </c>
      <c r="S12" s="23">
        <v>1</v>
      </c>
      <c r="T12" s="22" t="s">
        <v>143</v>
      </c>
      <c r="V12" s="21"/>
      <c r="W12" s="67">
        <v>30</v>
      </c>
      <c r="X12" s="68" t="s">
        <v>1461</v>
      </c>
      <c r="Y12" s="68" t="s">
        <v>148</v>
      </c>
      <c r="Z12" s="67">
        <v>23</v>
      </c>
      <c r="AA12" s="67">
        <v>1</v>
      </c>
      <c r="AB12" s="68" t="s">
        <v>2181</v>
      </c>
      <c r="AC12" s="68" t="s">
        <v>1475</v>
      </c>
      <c r="AD12" s="90">
        <v>5670234506</v>
      </c>
      <c r="AE12" s="67">
        <v>11</v>
      </c>
      <c r="AF12" s="68" t="s">
        <v>2182</v>
      </c>
      <c r="AG12" s="67">
        <v>3</v>
      </c>
      <c r="AH12" s="67">
        <v>1</v>
      </c>
      <c r="AI12" s="129" t="s">
        <v>2489</v>
      </c>
      <c r="AJ12" s="118" t="s">
        <v>1575</v>
      </c>
      <c r="AK12" s="71" t="s">
        <v>1586</v>
      </c>
      <c r="AP12" s="72" t="s">
        <v>2183</v>
      </c>
      <c r="AQ12" s="72" t="s">
        <v>1370</v>
      </c>
      <c r="AR12" s="20"/>
      <c r="AS12" s="71" t="s">
        <v>2184</v>
      </c>
      <c r="AV12" s="71" t="s">
        <v>1796</v>
      </c>
      <c r="AW12" s="71" t="s">
        <v>1572</v>
      </c>
      <c r="AX12" s="71" t="s">
        <v>2185</v>
      </c>
      <c r="AY12" s="71" t="s">
        <v>2186</v>
      </c>
      <c r="AZ12" s="71" t="s">
        <v>146</v>
      </c>
      <c r="BA12" s="21" t="s">
        <v>2187</v>
      </c>
      <c r="BC12" s="71" t="s">
        <v>2448</v>
      </c>
      <c r="BD12" s="71" t="s">
        <v>1558</v>
      </c>
      <c r="BE12" s="71" t="s">
        <v>1638</v>
      </c>
      <c r="BF12" s="71" t="s">
        <v>2188</v>
      </c>
      <c r="BG12" s="71" t="s">
        <v>1678</v>
      </c>
      <c r="BH12" s="67">
        <v>30</v>
      </c>
      <c r="BI12" s="75" t="s">
        <v>1693</v>
      </c>
      <c r="BJ12" s="78">
        <v>0</v>
      </c>
      <c r="BK12" s="78">
        <v>0</v>
      </c>
      <c r="BL12" s="78">
        <v>0</v>
      </c>
      <c r="BM12" s="78">
        <v>0</v>
      </c>
      <c r="BN12" s="78">
        <v>0</v>
      </c>
      <c r="BO12" s="78">
        <v>50000000</v>
      </c>
      <c r="BP12" s="78">
        <v>0</v>
      </c>
      <c r="BQ12" s="78">
        <v>0</v>
      </c>
      <c r="BR12" s="78">
        <v>0</v>
      </c>
      <c r="BS12" s="78">
        <v>0</v>
      </c>
      <c r="BT12" s="78">
        <v>100000000</v>
      </c>
      <c r="BU12" s="72" t="s">
        <v>1680</v>
      </c>
      <c r="BV12" s="72" t="s">
        <v>2189</v>
      </c>
      <c r="BY12" s="71" t="s">
        <v>1912</v>
      </c>
      <c r="BZ12" s="123" t="s">
        <v>1913</v>
      </c>
      <c r="CA12" s="71" t="s">
        <v>2190</v>
      </c>
      <c r="CB12" s="71" t="s">
        <v>1911</v>
      </c>
      <c r="CD12" s="71" t="s">
        <v>1602</v>
      </c>
      <c r="CE12" s="71" t="s">
        <v>145</v>
      </c>
    </row>
    <row r="13" spans="1:84" x14ac:dyDescent="0.25">
      <c r="A13" s="65">
        <v>14</v>
      </c>
      <c r="B13" s="66" t="s">
        <v>2467</v>
      </c>
      <c r="C13" s="67">
        <v>7</v>
      </c>
      <c r="D13" s="65">
        <v>2</v>
      </c>
      <c r="E13" s="66" t="s">
        <v>158</v>
      </c>
      <c r="F13" s="65">
        <v>3</v>
      </c>
      <c r="G13" s="65">
        <v>3</v>
      </c>
      <c r="H13" s="65">
        <v>1</v>
      </c>
      <c r="I13" s="68" t="s">
        <v>1392</v>
      </c>
      <c r="J13" s="65">
        <v>3</v>
      </c>
      <c r="K13" s="65">
        <v>1</v>
      </c>
      <c r="L13" s="65">
        <v>2</v>
      </c>
      <c r="M13" s="65">
        <v>4</v>
      </c>
      <c r="N13" s="66" t="s">
        <v>1407</v>
      </c>
      <c r="O13" s="24">
        <v>1</v>
      </c>
      <c r="P13" s="24">
        <v>1</v>
      </c>
      <c r="Q13" s="24">
        <v>1</v>
      </c>
      <c r="R13" s="24">
        <v>3</v>
      </c>
      <c r="S13" s="23">
        <v>2</v>
      </c>
      <c r="T13" s="22" t="s">
        <v>147</v>
      </c>
      <c r="V13" s="28"/>
      <c r="W13" s="67">
        <v>31</v>
      </c>
      <c r="X13" s="68" t="s">
        <v>1462</v>
      </c>
      <c r="Y13" s="68" t="s">
        <v>154</v>
      </c>
      <c r="Z13" s="67">
        <v>34</v>
      </c>
      <c r="AA13" s="67">
        <v>1</v>
      </c>
      <c r="AB13" s="68" t="s">
        <v>2440</v>
      </c>
      <c r="AC13" s="68" t="s">
        <v>1476</v>
      </c>
      <c r="AD13" s="90">
        <v>13087138150</v>
      </c>
      <c r="AE13" s="67">
        <v>12</v>
      </c>
      <c r="AF13" s="68" t="s">
        <v>2192</v>
      </c>
      <c r="AG13" s="67">
        <v>3</v>
      </c>
      <c r="AH13" s="67">
        <v>2</v>
      </c>
      <c r="AI13" s="129" t="s">
        <v>2490</v>
      </c>
      <c r="AJ13" s="118" t="s">
        <v>1575</v>
      </c>
      <c r="AK13" s="71" t="s">
        <v>87</v>
      </c>
      <c r="AP13" s="72" t="s">
        <v>2193</v>
      </c>
      <c r="AQ13" s="72" t="s">
        <v>1371</v>
      </c>
      <c r="AR13" s="20"/>
      <c r="AS13" s="21" t="s">
        <v>151</v>
      </c>
      <c r="AV13" s="71" t="s">
        <v>1797</v>
      </c>
      <c r="AW13" s="71" t="s">
        <v>1572</v>
      </c>
      <c r="AX13" s="71" t="s">
        <v>1833</v>
      </c>
      <c r="AY13" s="71" t="s">
        <v>1649</v>
      </c>
      <c r="AZ13" s="71" t="s">
        <v>152</v>
      </c>
      <c r="BA13" s="21" t="s">
        <v>1542</v>
      </c>
      <c r="BC13" s="71" t="s">
        <v>2449</v>
      </c>
      <c r="BD13" s="71" t="s">
        <v>2194</v>
      </c>
      <c r="BE13" s="71" t="s">
        <v>1639</v>
      </c>
      <c r="BF13" s="71" t="s">
        <v>1781</v>
      </c>
      <c r="BG13" s="71" t="s">
        <v>2195</v>
      </c>
      <c r="BH13" s="67">
        <v>31</v>
      </c>
      <c r="BI13" s="75" t="s">
        <v>1694</v>
      </c>
      <c r="BJ13" s="78">
        <v>0</v>
      </c>
      <c r="BK13" s="78">
        <v>0</v>
      </c>
      <c r="BL13" s="78">
        <v>0</v>
      </c>
      <c r="BM13" s="78">
        <v>0</v>
      </c>
      <c r="BN13" s="78">
        <v>0</v>
      </c>
      <c r="BO13" s="78">
        <v>0</v>
      </c>
      <c r="BP13" s="78">
        <v>0</v>
      </c>
      <c r="BQ13" s="78">
        <v>0</v>
      </c>
      <c r="BR13" s="78">
        <v>0</v>
      </c>
      <c r="BS13" s="78">
        <v>0</v>
      </c>
      <c r="BT13" s="78">
        <v>150000000</v>
      </c>
      <c r="BU13" s="72" t="s">
        <v>1681</v>
      </c>
      <c r="BV13" s="72" t="s">
        <v>2196</v>
      </c>
      <c r="BY13" s="71" t="s">
        <v>2068</v>
      </c>
      <c r="BZ13" s="123" t="s">
        <v>2054</v>
      </c>
      <c r="CA13" s="71" t="s">
        <v>2197</v>
      </c>
      <c r="CB13" s="71" t="s">
        <v>2055</v>
      </c>
      <c r="CD13" s="71" t="s">
        <v>1603</v>
      </c>
      <c r="CE13" s="71" t="s">
        <v>149</v>
      </c>
    </row>
    <row r="14" spans="1:84" x14ac:dyDescent="0.25">
      <c r="A14" s="65">
        <v>10</v>
      </c>
      <c r="B14" s="66" t="s">
        <v>2191</v>
      </c>
      <c r="C14" s="67">
        <v>8</v>
      </c>
      <c r="D14" s="65">
        <v>1</v>
      </c>
      <c r="E14" s="66" t="s">
        <v>172</v>
      </c>
      <c r="F14" s="65">
        <v>3</v>
      </c>
      <c r="G14" s="65">
        <v>3</v>
      </c>
      <c r="H14" s="65">
        <v>2</v>
      </c>
      <c r="I14" s="68" t="s">
        <v>1393</v>
      </c>
      <c r="J14" s="65">
        <v>3</v>
      </c>
      <c r="K14" s="65">
        <v>1</v>
      </c>
      <c r="L14" s="65">
        <v>3</v>
      </c>
      <c r="M14" s="65">
        <v>1</v>
      </c>
      <c r="N14" s="66" t="s">
        <v>1408</v>
      </c>
      <c r="O14" s="24">
        <v>1</v>
      </c>
      <c r="P14" s="24">
        <v>1</v>
      </c>
      <c r="Q14" s="24">
        <v>1</v>
      </c>
      <c r="R14" s="24">
        <v>3</v>
      </c>
      <c r="S14" s="23">
        <v>3</v>
      </c>
      <c r="T14" s="22" t="s">
        <v>2198</v>
      </c>
      <c r="V14" s="21"/>
      <c r="W14" s="67">
        <v>32</v>
      </c>
      <c r="X14" s="68" t="s">
        <v>1463</v>
      </c>
      <c r="Y14" s="68" t="s">
        <v>160</v>
      </c>
      <c r="Z14" s="67">
        <v>34</v>
      </c>
      <c r="AA14" s="67">
        <v>2</v>
      </c>
      <c r="AB14" s="68" t="s">
        <v>2441</v>
      </c>
      <c r="AC14" s="68" t="s">
        <v>1476</v>
      </c>
      <c r="AD14" s="90">
        <v>2473226254</v>
      </c>
      <c r="AE14" s="67">
        <v>13</v>
      </c>
      <c r="AF14" s="68" t="s">
        <v>2462</v>
      </c>
      <c r="AG14" s="67">
        <v>3</v>
      </c>
      <c r="AH14" s="67">
        <v>3</v>
      </c>
      <c r="AI14" s="129" t="s">
        <v>2491</v>
      </c>
      <c r="AJ14" s="118" t="s">
        <v>1575</v>
      </c>
      <c r="AP14" s="72" t="s">
        <v>2199</v>
      </c>
      <c r="AQ14" s="72" t="s">
        <v>1372</v>
      </c>
      <c r="AR14" s="20"/>
      <c r="AS14" s="21" t="s">
        <v>156</v>
      </c>
      <c r="AV14" s="71" t="s">
        <v>1798</v>
      </c>
      <c r="AW14" s="71" t="s">
        <v>1575</v>
      </c>
      <c r="AX14" s="71" t="s">
        <v>1834</v>
      </c>
      <c r="AY14" s="71" t="s">
        <v>1650</v>
      </c>
      <c r="AZ14" s="71" t="s">
        <v>157</v>
      </c>
      <c r="BC14" s="71" t="s">
        <v>2444</v>
      </c>
      <c r="BD14" s="71" t="s">
        <v>2200</v>
      </c>
      <c r="BE14" s="71" t="s">
        <v>1640</v>
      </c>
      <c r="BF14" s="71" t="s">
        <v>1782</v>
      </c>
      <c r="BG14" s="71" t="s">
        <v>1677</v>
      </c>
      <c r="BH14" s="67">
        <v>32</v>
      </c>
      <c r="BI14" s="75" t="s">
        <v>1695</v>
      </c>
      <c r="BJ14" s="78">
        <v>0</v>
      </c>
      <c r="BK14" s="78">
        <v>0</v>
      </c>
      <c r="BL14" s="78">
        <v>0</v>
      </c>
      <c r="BM14" s="78">
        <v>0</v>
      </c>
      <c r="BN14" s="78">
        <v>0</v>
      </c>
      <c r="BO14" s="78">
        <v>0</v>
      </c>
      <c r="BP14" s="78">
        <v>0</v>
      </c>
      <c r="BQ14" s="78">
        <v>0</v>
      </c>
      <c r="BR14" s="78">
        <v>0</v>
      </c>
      <c r="BS14" s="78">
        <v>0</v>
      </c>
      <c r="BT14" s="78">
        <v>0</v>
      </c>
      <c r="BU14" s="72" t="s">
        <v>1721</v>
      </c>
      <c r="BV14" s="72" t="s">
        <v>2201</v>
      </c>
      <c r="BY14" s="71" t="s">
        <v>2202</v>
      </c>
      <c r="BZ14" s="123" t="s">
        <v>1735</v>
      </c>
      <c r="CA14" s="71" t="s">
        <v>2203</v>
      </c>
      <c r="CB14" s="71" t="s">
        <v>1958</v>
      </c>
      <c r="CD14" s="71" t="s">
        <v>1604</v>
      </c>
      <c r="CE14" s="71" t="s">
        <v>155</v>
      </c>
    </row>
    <row r="15" spans="1:84" x14ac:dyDescent="0.25">
      <c r="A15" s="65">
        <v>13</v>
      </c>
      <c r="B15" s="66" t="s">
        <v>1494</v>
      </c>
      <c r="C15" s="67">
        <v>9</v>
      </c>
      <c r="D15" s="65">
        <v>1</v>
      </c>
      <c r="E15" s="66" t="s">
        <v>177</v>
      </c>
      <c r="F15" s="65">
        <v>3</v>
      </c>
      <c r="G15" s="65">
        <v>3</v>
      </c>
      <c r="H15" s="65">
        <v>3</v>
      </c>
      <c r="I15" s="68" t="s">
        <v>1394</v>
      </c>
      <c r="J15" s="65">
        <v>3</v>
      </c>
      <c r="K15" s="65">
        <v>1</v>
      </c>
      <c r="L15" s="65">
        <v>3</v>
      </c>
      <c r="M15" s="65">
        <v>2</v>
      </c>
      <c r="N15" s="66" t="s">
        <v>1409</v>
      </c>
      <c r="O15" s="24">
        <v>1</v>
      </c>
      <c r="P15" s="24">
        <v>1</v>
      </c>
      <c r="Q15" s="24">
        <v>1</v>
      </c>
      <c r="R15" s="24">
        <v>4</v>
      </c>
      <c r="S15" s="23">
        <v>1</v>
      </c>
      <c r="T15" s="22" t="s">
        <v>159</v>
      </c>
      <c r="V15" s="21"/>
      <c r="W15" s="67">
        <v>33</v>
      </c>
      <c r="X15" s="68" t="s">
        <v>1464</v>
      </c>
      <c r="Y15" s="68" t="s">
        <v>166</v>
      </c>
      <c r="Z15" s="67">
        <v>31</v>
      </c>
      <c r="AA15" s="67">
        <v>1</v>
      </c>
      <c r="AB15" s="68" t="s">
        <v>2204</v>
      </c>
      <c r="AC15" s="68" t="s">
        <v>1478</v>
      </c>
      <c r="AD15" s="90">
        <v>3529800000</v>
      </c>
      <c r="AE15" s="67">
        <v>14</v>
      </c>
      <c r="AF15" s="68" t="s">
        <v>2205</v>
      </c>
      <c r="AG15" s="67">
        <v>3</v>
      </c>
      <c r="AH15" s="67">
        <v>4</v>
      </c>
      <c r="AI15" s="129" t="s">
        <v>2492</v>
      </c>
      <c r="AJ15" s="118" t="s">
        <v>1575</v>
      </c>
      <c r="AP15" s="72" t="s">
        <v>2206</v>
      </c>
      <c r="AQ15" s="72" t="s">
        <v>1373</v>
      </c>
      <c r="AR15" s="20"/>
      <c r="AV15" s="71" t="s">
        <v>1799</v>
      </c>
      <c r="AW15" s="71" t="s">
        <v>1575</v>
      </c>
      <c r="AX15" s="71" t="s">
        <v>1835</v>
      </c>
      <c r="AY15" s="71" t="s">
        <v>1651</v>
      </c>
      <c r="AZ15" s="71" t="s">
        <v>163</v>
      </c>
      <c r="BC15" s="71" t="s">
        <v>2446</v>
      </c>
      <c r="BD15" s="71" t="s">
        <v>1559</v>
      </c>
      <c r="BE15" s="71" t="s">
        <v>1641</v>
      </c>
      <c r="BF15" s="71" t="s">
        <v>1783</v>
      </c>
      <c r="BG15" s="94"/>
      <c r="BH15" s="67">
        <v>33</v>
      </c>
      <c r="BI15" s="75" t="s">
        <v>1696</v>
      </c>
      <c r="BJ15" s="78">
        <v>0</v>
      </c>
      <c r="BK15" s="78">
        <v>0</v>
      </c>
      <c r="BL15" s="78">
        <v>0</v>
      </c>
      <c r="BM15" s="78">
        <v>0</v>
      </c>
      <c r="BN15" s="78">
        <v>0</v>
      </c>
      <c r="BO15" s="78">
        <v>0</v>
      </c>
      <c r="BP15" s="78">
        <v>0</v>
      </c>
      <c r="BQ15" s="78">
        <v>0</v>
      </c>
      <c r="BR15" s="78">
        <v>0</v>
      </c>
      <c r="BS15" s="78">
        <v>0</v>
      </c>
      <c r="BT15" s="78">
        <v>0</v>
      </c>
      <c r="BU15" s="72" t="s">
        <v>1722</v>
      </c>
      <c r="BV15" s="72" t="s">
        <v>2207</v>
      </c>
      <c r="BY15" s="71" t="s">
        <v>1937</v>
      </c>
      <c r="BZ15" s="123" t="s">
        <v>1938</v>
      </c>
      <c r="CA15" s="71" t="s">
        <v>1937</v>
      </c>
      <c r="CB15" s="71" t="s">
        <v>1911</v>
      </c>
      <c r="CD15" s="71" t="s">
        <v>1605</v>
      </c>
      <c r="CE15" s="71" t="s">
        <v>162</v>
      </c>
    </row>
    <row r="16" spans="1:84" x14ac:dyDescent="0.25">
      <c r="C16" s="67">
        <v>10</v>
      </c>
      <c r="D16" s="65">
        <v>1</v>
      </c>
      <c r="E16" s="66" t="s">
        <v>182</v>
      </c>
      <c r="F16" s="65">
        <v>3</v>
      </c>
      <c r="G16" s="65">
        <v>4</v>
      </c>
      <c r="H16" s="65">
        <v>1</v>
      </c>
      <c r="I16" s="68" t="s">
        <v>2208</v>
      </c>
      <c r="J16" s="65">
        <v>3</v>
      </c>
      <c r="K16" s="65">
        <v>1</v>
      </c>
      <c r="L16" s="65">
        <v>4</v>
      </c>
      <c r="M16" s="65">
        <v>1</v>
      </c>
      <c r="N16" s="66" t="s">
        <v>1410</v>
      </c>
      <c r="O16" s="24">
        <v>1</v>
      </c>
      <c r="P16" s="24">
        <v>1</v>
      </c>
      <c r="Q16" s="24">
        <v>1</v>
      </c>
      <c r="R16" s="24">
        <v>4</v>
      </c>
      <c r="S16" s="23">
        <v>2</v>
      </c>
      <c r="T16" s="22" t="s">
        <v>165</v>
      </c>
      <c r="V16" s="28"/>
      <c r="W16" s="67">
        <v>34</v>
      </c>
      <c r="X16" s="68" t="s">
        <v>1465</v>
      </c>
      <c r="Y16" s="68" t="s">
        <v>170</v>
      </c>
      <c r="Z16" s="67">
        <v>31</v>
      </c>
      <c r="AA16" s="67">
        <v>2</v>
      </c>
      <c r="AB16" s="68" t="s">
        <v>2209</v>
      </c>
      <c r="AC16" s="128" t="s">
        <v>1478</v>
      </c>
      <c r="AD16" s="90">
        <v>0</v>
      </c>
      <c r="AE16" s="67">
        <v>15</v>
      </c>
      <c r="AF16" s="68" t="s">
        <v>2210</v>
      </c>
      <c r="AG16" s="67">
        <v>4</v>
      </c>
      <c r="AH16" s="67">
        <v>1</v>
      </c>
      <c r="AI16" s="129" t="s">
        <v>2493</v>
      </c>
      <c r="AJ16" s="118" t="s">
        <v>1575</v>
      </c>
      <c r="AP16" s="22"/>
      <c r="AQ16" s="72" t="s">
        <v>2211</v>
      </c>
      <c r="AR16" s="20"/>
      <c r="AV16" s="71" t="s">
        <v>1800</v>
      </c>
      <c r="AW16" s="71" t="s">
        <v>1716</v>
      </c>
      <c r="AX16" s="71" t="s">
        <v>2212</v>
      </c>
      <c r="AY16" s="71" t="s">
        <v>1652</v>
      </c>
      <c r="AZ16" s="71" t="s">
        <v>2213</v>
      </c>
      <c r="BC16" s="71" t="s">
        <v>2450</v>
      </c>
      <c r="BD16" s="71" t="s">
        <v>2214</v>
      </c>
      <c r="BE16" s="71" t="s">
        <v>2215</v>
      </c>
      <c r="BF16" s="71" t="s">
        <v>1784</v>
      </c>
      <c r="BH16" s="67">
        <v>34</v>
      </c>
      <c r="BI16" s="75" t="s">
        <v>1697</v>
      </c>
      <c r="BJ16" s="78">
        <v>0</v>
      </c>
      <c r="BK16" s="78">
        <v>0</v>
      </c>
      <c r="BL16" s="78">
        <v>0</v>
      </c>
      <c r="BM16" s="78">
        <v>0</v>
      </c>
      <c r="BN16" s="78">
        <v>7259000000</v>
      </c>
      <c r="BO16" s="78">
        <v>500000000</v>
      </c>
      <c r="BP16" s="78">
        <v>500000000</v>
      </c>
      <c r="BQ16" s="78">
        <v>0</v>
      </c>
      <c r="BR16" s="78">
        <v>0</v>
      </c>
      <c r="BS16" s="78">
        <v>0</v>
      </c>
      <c r="BT16" s="78">
        <v>0</v>
      </c>
      <c r="BU16" s="72" t="s">
        <v>1724</v>
      </c>
      <c r="BV16" s="72" t="s">
        <v>2216</v>
      </c>
      <c r="BY16" s="71" t="s">
        <v>1941</v>
      </c>
      <c r="BZ16" s="123" t="s">
        <v>1942</v>
      </c>
      <c r="CA16" s="71" t="s">
        <v>1943</v>
      </c>
      <c r="CB16" s="71" t="s">
        <v>1911</v>
      </c>
      <c r="CD16" s="71" t="s">
        <v>1606</v>
      </c>
      <c r="CE16" s="71" t="s">
        <v>167</v>
      </c>
    </row>
    <row r="17" spans="3:83" x14ac:dyDescent="0.25">
      <c r="C17" s="67">
        <v>10</v>
      </c>
      <c r="D17" s="65">
        <v>2</v>
      </c>
      <c r="E17" s="66" t="s">
        <v>2217</v>
      </c>
      <c r="F17" s="65">
        <v>3</v>
      </c>
      <c r="G17" s="65">
        <v>4</v>
      </c>
      <c r="H17" s="65">
        <v>2</v>
      </c>
      <c r="I17" s="68" t="s">
        <v>1395</v>
      </c>
      <c r="J17" s="65">
        <v>3</v>
      </c>
      <c r="K17" s="65">
        <v>1</v>
      </c>
      <c r="L17" s="65">
        <v>4</v>
      </c>
      <c r="M17" s="65">
        <v>2</v>
      </c>
      <c r="N17" s="66" t="s">
        <v>1411</v>
      </c>
      <c r="O17" s="24">
        <v>1</v>
      </c>
      <c r="P17" s="24">
        <v>1</v>
      </c>
      <c r="Q17" s="24">
        <v>1</v>
      </c>
      <c r="R17" s="24">
        <v>4</v>
      </c>
      <c r="S17" s="23">
        <v>3</v>
      </c>
      <c r="T17" s="22" t="s">
        <v>2218</v>
      </c>
      <c r="V17" s="28"/>
      <c r="W17" s="67">
        <v>35</v>
      </c>
      <c r="X17" s="68" t="s">
        <v>1466</v>
      </c>
      <c r="Y17" s="68" t="s">
        <v>174</v>
      </c>
      <c r="Z17" s="67">
        <v>31</v>
      </c>
      <c r="AA17" s="67">
        <v>3</v>
      </c>
      <c r="AB17" s="68" t="s">
        <v>2219</v>
      </c>
      <c r="AC17" s="68" t="s">
        <v>1478</v>
      </c>
      <c r="AD17" s="90">
        <v>5022325000</v>
      </c>
      <c r="AE17" s="67">
        <v>16</v>
      </c>
      <c r="AF17" s="68" t="s">
        <v>2220</v>
      </c>
      <c r="AG17" s="67">
        <v>4</v>
      </c>
      <c r="AH17" s="67">
        <v>2</v>
      </c>
      <c r="AI17" s="129" t="s">
        <v>2494</v>
      </c>
      <c r="AJ17" s="118" t="s">
        <v>1575</v>
      </c>
      <c r="AP17" s="22"/>
      <c r="AQ17" s="72" t="s">
        <v>1374</v>
      </c>
      <c r="AR17" s="20"/>
      <c r="AV17" s="71" t="s">
        <v>2436</v>
      </c>
      <c r="AW17" s="71" t="s">
        <v>1570</v>
      </c>
      <c r="AX17" s="71" t="s">
        <v>2221</v>
      </c>
      <c r="AY17" s="71" t="s">
        <v>1653</v>
      </c>
      <c r="AZ17" s="71" t="s">
        <v>2222</v>
      </c>
      <c r="BC17" s="71" t="s">
        <v>2447</v>
      </c>
      <c r="BD17" s="71" t="s">
        <v>2223</v>
      </c>
      <c r="BE17" s="21" t="s">
        <v>1642</v>
      </c>
      <c r="BF17" s="71" t="s">
        <v>1785</v>
      </c>
      <c r="BH17" s="67">
        <v>35</v>
      </c>
      <c r="BI17" s="75" t="s">
        <v>1698</v>
      </c>
      <c r="BJ17" s="78">
        <v>0</v>
      </c>
      <c r="BK17" s="78">
        <v>0</v>
      </c>
      <c r="BL17" s="78">
        <v>0</v>
      </c>
      <c r="BM17" s="78">
        <v>0</v>
      </c>
      <c r="BN17" s="78">
        <v>0</v>
      </c>
      <c r="BO17" s="78">
        <v>0</v>
      </c>
      <c r="BP17" s="78">
        <v>0</v>
      </c>
      <c r="BQ17" s="78">
        <v>0</v>
      </c>
      <c r="BR17" s="78">
        <v>0</v>
      </c>
      <c r="BS17" s="78">
        <v>0</v>
      </c>
      <c r="BT17" s="78">
        <v>0</v>
      </c>
      <c r="BU17" s="72" t="s">
        <v>1723</v>
      </c>
      <c r="BV17" s="72" t="s">
        <v>1725</v>
      </c>
      <c r="BY17" s="71" t="s">
        <v>1886</v>
      </c>
      <c r="BZ17" s="123" t="s">
        <v>1887</v>
      </c>
      <c r="CA17" s="71" t="s">
        <v>1886</v>
      </c>
      <c r="CB17" s="71" t="s">
        <v>1847</v>
      </c>
      <c r="CD17" s="71" t="s">
        <v>1607</v>
      </c>
      <c r="CE17" s="71" t="s">
        <v>171</v>
      </c>
    </row>
    <row r="18" spans="3:83" x14ac:dyDescent="0.25">
      <c r="C18" s="67">
        <v>11</v>
      </c>
      <c r="D18" s="65">
        <v>1</v>
      </c>
      <c r="E18" s="66" t="s">
        <v>1487</v>
      </c>
      <c r="F18" s="65">
        <v>3</v>
      </c>
      <c r="G18" s="65">
        <v>4</v>
      </c>
      <c r="H18" s="65">
        <v>3</v>
      </c>
      <c r="I18" s="68" t="s">
        <v>1396</v>
      </c>
      <c r="J18" s="65">
        <v>3</v>
      </c>
      <c r="K18" s="65">
        <v>1</v>
      </c>
      <c r="L18" s="65">
        <v>4</v>
      </c>
      <c r="M18" s="65">
        <v>3</v>
      </c>
      <c r="N18" s="66" t="s">
        <v>1412</v>
      </c>
      <c r="O18" s="24">
        <v>1</v>
      </c>
      <c r="P18" s="24">
        <v>1</v>
      </c>
      <c r="Q18" s="24">
        <v>1</v>
      </c>
      <c r="R18" s="24">
        <v>4</v>
      </c>
      <c r="S18" s="23">
        <v>4</v>
      </c>
      <c r="T18" s="22" t="s">
        <v>173</v>
      </c>
      <c r="V18" s="28"/>
      <c r="W18" s="67">
        <v>36</v>
      </c>
      <c r="X18" s="68" t="s">
        <v>1467</v>
      </c>
      <c r="Y18" s="68" t="s">
        <v>179</v>
      </c>
      <c r="Z18" s="67">
        <v>26</v>
      </c>
      <c r="AA18" s="67">
        <v>1</v>
      </c>
      <c r="AB18" s="68" t="s">
        <v>1754</v>
      </c>
      <c r="AC18" s="68" t="s">
        <v>1479</v>
      </c>
      <c r="AD18" s="90">
        <v>1100000000</v>
      </c>
      <c r="AE18" s="67">
        <v>17</v>
      </c>
      <c r="AF18" s="68" t="s">
        <v>2224</v>
      </c>
      <c r="AG18" s="67">
        <v>4</v>
      </c>
      <c r="AH18" s="67">
        <v>3</v>
      </c>
      <c r="AI18" s="129" t="s">
        <v>2495</v>
      </c>
      <c r="AJ18" s="118" t="s">
        <v>1575</v>
      </c>
      <c r="AP18" s="22"/>
      <c r="AQ18" s="72" t="s">
        <v>1375</v>
      </c>
      <c r="AR18" s="20"/>
      <c r="AV18" s="71" t="s">
        <v>1801</v>
      </c>
      <c r="AW18" s="71" t="s">
        <v>1572</v>
      </c>
      <c r="AX18" s="71" t="s">
        <v>1836</v>
      </c>
      <c r="AY18" s="71" t="s">
        <v>1654</v>
      </c>
      <c r="AZ18" s="71" t="s">
        <v>176</v>
      </c>
      <c r="BC18" s="71" t="s">
        <v>2457</v>
      </c>
      <c r="BD18" s="71" t="s">
        <v>2225</v>
      </c>
      <c r="BE18" s="21" t="s">
        <v>1643</v>
      </c>
      <c r="BF18" s="71" t="s">
        <v>1786</v>
      </c>
      <c r="BH18" s="67">
        <v>36</v>
      </c>
      <c r="BI18" s="75" t="s">
        <v>1699</v>
      </c>
      <c r="BJ18" s="127">
        <v>0</v>
      </c>
      <c r="BK18" s="127">
        <v>0</v>
      </c>
      <c r="BL18" s="127">
        <v>0</v>
      </c>
      <c r="BM18" s="127">
        <v>0</v>
      </c>
      <c r="BN18" s="127">
        <v>0</v>
      </c>
      <c r="BO18" s="127">
        <v>0</v>
      </c>
      <c r="BP18" s="127">
        <v>0</v>
      </c>
      <c r="BQ18" s="127">
        <v>0</v>
      </c>
      <c r="BR18" s="127">
        <v>0</v>
      </c>
      <c r="BS18" s="127">
        <v>0</v>
      </c>
      <c r="BT18" s="127">
        <v>0</v>
      </c>
      <c r="BY18" s="71" t="s">
        <v>1855</v>
      </c>
      <c r="BZ18" s="123" t="s">
        <v>1856</v>
      </c>
      <c r="CA18" s="71" t="s">
        <v>1855</v>
      </c>
      <c r="CB18" s="71" t="s">
        <v>1857</v>
      </c>
      <c r="CD18" s="71" t="s">
        <v>1608</v>
      </c>
      <c r="CE18" s="71" t="s">
        <v>175</v>
      </c>
    </row>
    <row r="19" spans="3:83" x14ac:dyDescent="0.25">
      <c r="C19" s="65">
        <v>12</v>
      </c>
      <c r="D19" s="65">
        <v>1</v>
      </c>
      <c r="E19" s="66" t="s">
        <v>1491</v>
      </c>
      <c r="F19" s="65">
        <v>3</v>
      </c>
      <c r="G19" s="65">
        <v>4</v>
      </c>
      <c r="H19" s="65">
        <v>4</v>
      </c>
      <c r="I19" s="68" t="s">
        <v>169</v>
      </c>
      <c r="J19" s="65">
        <v>3</v>
      </c>
      <c r="K19" s="65">
        <v>2</v>
      </c>
      <c r="L19" s="65">
        <v>1</v>
      </c>
      <c r="M19" s="65">
        <v>1</v>
      </c>
      <c r="N19" s="66" t="s">
        <v>1413</v>
      </c>
      <c r="O19" s="24">
        <v>1</v>
      </c>
      <c r="P19" s="24">
        <v>1</v>
      </c>
      <c r="Q19" s="24">
        <v>1</v>
      </c>
      <c r="R19" s="24">
        <v>5</v>
      </c>
      <c r="S19" s="23">
        <v>1</v>
      </c>
      <c r="T19" s="22" t="s">
        <v>2226</v>
      </c>
      <c r="V19" s="26"/>
      <c r="Z19" s="67">
        <v>29</v>
      </c>
      <c r="AA19" s="67">
        <v>1</v>
      </c>
      <c r="AB19" s="68" t="s">
        <v>1755</v>
      </c>
      <c r="AC19" s="68" t="s">
        <v>1481</v>
      </c>
      <c r="AD19" s="90">
        <v>12590489504</v>
      </c>
      <c r="AG19" s="67">
        <v>4</v>
      </c>
      <c r="AH19" s="67">
        <v>4</v>
      </c>
      <c r="AI19" s="129" t="s">
        <v>2496</v>
      </c>
      <c r="AJ19" s="118" t="s">
        <v>1575</v>
      </c>
      <c r="AP19" s="22"/>
      <c r="AQ19" s="72" t="s">
        <v>1376</v>
      </c>
      <c r="AR19" s="20"/>
      <c r="AV19" s="71" t="s">
        <v>1802</v>
      </c>
      <c r="AW19" s="71" t="s">
        <v>1572</v>
      </c>
      <c r="AX19" s="71" t="s">
        <v>1837</v>
      </c>
      <c r="AY19" s="71" t="s">
        <v>1655</v>
      </c>
      <c r="AZ19" s="71" t="s">
        <v>181</v>
      </c>
      <c r="BC19" s="71" t="s">
        <v>2458</v>
      </c>
      <c r="BD19" s="71" t="s">
        <v>1560</v>
      </c>
      <c r="BF19" s="21" t="s">
        <v>1787</v>
      </c>
      <c r="BH19"/>
      <c r="BY19" s="71" t="s">
        <v>2073</v>
      </c>
      <c r="BZ19" s="123" t="s">
        <v>1977</v>
      </c>
      <c r="CA19" s="71" t="s">
        <v>2227</v>
      </c>
      <c r="CB19" s="71" t="s">
        <v>1978</v>
      </c>
      <c r="CD19" s="71" t="s">
        <v>1609</v>
      </c>
      <c r="CE19" s="71" t="s">
        <v>180</v>
      </c>
    </row>
    <row r="20" spans="3:83" x14ac:dyDescent="0.25">
      <c r="C20" s="65">
        <v>13</v>
      </c>
      <c r="D20" s="65">
        <v>1</v>
      </c>
      <c r="E20" s="66" t="s">
        <v>2228</v>
      </c>
      <c r="F20" s="65">
        <v>4</v>
      </c>
      <c r="G20" s="65">
        <v>1</v>
      </c>
      <c r="H20" s="65">
        <v>1</v>
      </c>
      <c r="I20" s="68" t="s">
        <v>249</v>
      </c>
      <c r="J20" s="65">
        <v>3</v>
      </c>
      <c r="K20" s="65">
        <v>2</v>
      </c>
      <c r="L20" s="65">
        <v>1</v>
      </c>
      <c r="M20" s="65">
        <v>2</v>
      </c>
      <c r="N20" s="66" t="s">
        <v>1414</v>
      </c>
      <c r="O20" s="24">
        <v>1</v>
      </c>
      <c r="P20" s="24">
        <v>1</v>
      </c>
      <c r="Q20" s="24">
        <v>1</v>
      </c>
      <c r="R20" s="24">
        <v>5</v>
      </c>
      <c r="S20" s="23">
        <v>2</v>
      </c>
      <c r="T20" s="22" t="s">
        <v>183</v>
      </c>
      <c r="V20" s="26"/>
      <c r="Z20" s="67">
        <v>29</v>
      </c>
      <c r="AA20" s="67">
        <v>2</v>
      </c>
      <c r="AB20" s="68" t="s">
        <v>2229</v>
      </c>
      <c r="AC20" s="128" t="s">
        <v>1481</v>
      </c>
      <c r="AD20" s="90">
        <v>0</v>
      </c>
      <c r="AG20" s="67">
        <v>4</v>
      </c>
      <c r="AH20" s="67">
        <v>5</v>
      </c>
      <c r="AI20" s="129" t="s">
        <v>2497</v>
      </c>
      <c r="AJ20" s="118" t="s">
        <v>1575</v>
      </c>
      <c r="AP20" s="22"/>
      <c r="AQ20" s="72" t="s">
        <v>87</v>
      </c>
      <c r="AR20" s="20"/>
      <c r="AV20" s="71" t="s">
        <v>2437</v>
      </c>
      <c r="AW20" s="71" t="s">
        <v>1575</v>
      </c>
      <c r="AX20" s="71" t="s">
        <v>2230</v>
      </c>
      <c r="AY20" s="71" t="s">
        <v>1656</v>
      </c>
      <c r="AZ20" s="71" t="s">
        <v>2231</v>
      </c>
      <c r="BC20" s="71" t="s">
        <v>2459</v>
      </c>
      <c r="BD20" s="71" t="s">
        <v>2232</v>
      </c>
      <c r="BF20" s="21" t="s">
        <v>2233</v>
      </c>
      <c r="BH20"/>
      <c r="BY20" s="71" t="s">
        <v>2074</v>
      </c>
      <c r="BZ20" s="123" t="s">
        <v>1979</v>
      </c>
      <c r="CA20" s="71" t="s">
        <v>2234</v>
      </c>
      <c r="CB20" s="71" t="s">
        <v>1980</v>
      </c>
      <c r="CD20" s="71" t="s">
        <v>1610</v>
      </c>
      <c r="CE20" s="71" t="s">
        <v>184</v>
      </c>
    </row>
    <row r="21" spans="3:83" x14ac:dyDescent="0.25">
      <c r="C21" s="65">
        <v>13</v>
      </c>
      <c r="D21" s="65">
        <v>2</v>
      </c>
      <c r="E21" s="66" t="s">
        <v>1496</v>
      </c>
      <c r="F21" s="65">
        <v>4</v>
      </c>
      <c r="G21" s="65">
        <v>2</v>
      </c>
      <c r="H21" s="65">
        <v>1</v>
      </c>
      <c r="I21" s="68" t="s">
        <v>252</v>
      </c>
      <c r="J21" s="65">
        <v>3</v>
      </c>
      <c r="K21" s="65">
        <v>2</v>
      </c>
      <c r="L21" s="65">
        <v>1</v>
      </c>
      <c r="M21" s="65">
        <v>3</v>
      </c>
      <c r="N21" s="66" t="s">
        <v>1415</v>
      </c>
      <c r="O21" s="24">
        <v>1</v>
      </c>
      <c r="P21" s="24">
        <v>1</v>
      </c>
      <c r="Q21" s="24">
        <v>1</v>
      </c>
      <c r="R21" s="24">
        <v>5</v>
      </c>
      <c r="S21" s="23">
        <v>3</v>
      </c>
      <c r="T21" s="22" t="s">
        <v>2235</v>
      </c>
      <c r="V21" s="26"/>
      <c r="W21" s="92"/>
      <c r="X21" s="93"/>
      <c r="Y21" s="93"/>
      <c r="Z21" s="67">
        <v>27</v>
      </c>
      <c r="AA21" s="67">
        <v>1</v>
      </c>
      <c r="AB21" s="68" t="s">
        <v>2236</v>
      </c>
      <c r="AC21" s="68" t="s">
        <v>1483</v>
      </c>
      <c r="AD21" s="90">
        <v>2147588149</v>
      </c>
      <c r="AE21" s="92"/>
      <c r="AF21" s="93"/>
      <c r="AG21" s="67">
        <v>4</v>
      </c>
      <c r="AH21" s="67">
        <v>6</v>
      </c>
      <c r="AI21" s="129" t="s">
        <v>2498</v>
      </c>
      <c r="AJ21" s="118" t="s">
        <v>1575</v>
      </c>
      <c r="AK21" s="74"/>
      <c r="AL21" s="74"/>
      <c r="AN21" s="74"/>
      <c r="AP21" s="72"/>
      <c r="AQ21" s="74"/>
      <c r="AR21" s="74"/>
      <c r="AS21" s="74"/>
      <c r="AU21"/>
      <c r="AV21" s="71" t="s">
        <v>1803</v>
      </c>
      <c r="AW21" s="71" t="s">
        <v>1575</v>
      </c>
      <c r="AX21" s="71" t="s">
        <v>2237</v>
      </c>
      <c r="AY21" s="71" t="s">
        <v>1657</v>
      </c>
      <c r="AZ21" s="71" t="s">
        <v>186</v>
      </c>
      <c r="BA21" s="74"/>
      <c r="BB21" s="27"/>
      <c r="BC21" s="71" t="s">
        <v>2460</v>
      </c>
      <c r="BD21" s="71" t="s">
        <v>2238</v>
      </c>
      <c r="BE21" s="74"/>
      <c r="BF21" s="74" t="s">
        <v>1788</v>
      </c>
      <c r="BG21" s="74"/>
      <c r="BH21" s="92"/>
      <c r="BI21" s="95"/>
      <c r="BJ21" s="96"/>
      <c r="BK21" s="96"/>
      <c r="BL21" s="96"/>
      <c r="BM21" s="96"/>
      <c r="BN21" s="96"/>
      <c r="BO21" s="96"/>
      <c r="BP21" s="96"/>
      <c r="BQ21" s="96"/>
      <c r="BR21" s="96"/>
      <c r="BS21" s="96"/>
      <c r="BT21" s="96"/>
      <c r="BU21" s="74"/>
      <c r="BV21" s="74"/>
      <c r="BY21" s="71" t="s">
        <v>2069</v>
      </c>
      <c r="BZ21" s="123" t="s">
        <v>1966</v>
      </c>
      <c r="CA21" s="71" t="s">
        <v>1965</v>
      </c>
      <c r="CB21" s="71" t="s">
        <v>1967</v>
      </c>
      <c r="CD21" s="71" t="s">
        <v>1611</v>
      </c>
      <c r="CE21" s="71" t="s">
        <v>185</v>
      </c>
    </row>
    <row r="22" spans="3:83" x14ac:dyDescent="0.25">
      <c r="C22" s="65">
        <v>13</v>
      </c>
      <c r="D22" s="65">
        <v>3</v>
      </c>
      <c r="E22" s="66" t="s">
        <v>1495</v>
      </c>
      <c r="F22" s="65">
        <v>4</v>
      </c>
      <c r="G22" s="65">
        <v>2</v>
      </c>
      <c r="H22" s="65">
        <v>2</v>
      </c>
      <c r="I22" s="68" t="s">
        <v>256</v>
      </c>
      <c r="J22" s="65">
        <v>3</v>
      </c>
      <c r="K22" s="65">
        <v>2</v>
      </c>
      <c r="L22" s="65">
        <v>2</v>
      </c>
      <c r="M22" s="65">
        <v>1</v>
      </c>
      <c r="N22" s="66" t="s">
        <v>1416</v>
      </c>
      <c r="O22" s="24">
        <v>1</v>
      </c>
      <c r="P22" s="24">
        <v>1</v>
      </c>
      <c r="Q22" s="24">
        <v>1</v>
      </c>
      <c r="R22" s="24">
        <v>6</v>
      </c>
      <c r="S22" s="23">
        <v>1</v>
      </c>
      <c r="T22" s="22" t="s">
        <v>187</v>
      </c>
      <c r="V22" s="26"/>
      <c r="W22" s="92"/>
      <c r="X22" s="93"/>
      <c r="Y22" s="93"/>
      <c r="Z22" s="67">
        <v>27</v>
      </c>
      <c r="AA22" s="67">
        <v>2</v>
      </c>
      <c r="AB22" s="68" t="s">
        <v>2239</v>
      </c>
      <c r="AC22" s="68" t="s">
        <v>1483</v>
      </c>
      <c r="AD22" s="90">
        <v>1000000000</v>
      </c>
      <c r="AE22" s="92"/>
      <c r="AF22" s="93"/>
      <c r="AG22" s="67">
        <v>5</v>
      </c>
      <c r="AH22" s="67">
        <v>1</v>
      </c>
      <c r="AI22" s="129" t="s">
        <v>2499</v>
      </c>
      <c r="AJ22" s="118" t="s">
        <v>1716</v>
      </c>
      <c r="AK22" s="74"/>
      <c r="AL22" s="74"/>
      <c r="AN22" s="74"/>
      <c r="AP22" s="72"/>
      <c r="AQ22" s="74"/>
      <c r="AR22" s="74"/>
      <c r="AS22" s="74"/>
      <c r="AT22" s="74"/>
      <c r="AU22" s="74"/>
      <c r="AV22" s="71" t="s">
        <v>1804</v>
      </c>
      <c r="AW22" s="71" t="s">
        <v>1569</v>
      </c>
      <c r="AX22" s="71" t="s">
        <v>1838</v>
      </c>
      <c r="AY22" s="71" t="s">
        <v>1658</v>
      </c>
      <c r="AZ22" s="71" t="s">
        <v>189</v>
      </c>
      <c r="BA22" s="74"/>
      <c r="BB22" s="74"/>
      <c r="BD22" s="71" t="s">
        <v>2240</v>
      </c>
      <c r="BE22" s="74"/>
      <c r="BF22" s="74"/>
      <c r="BG22" s="74"/>
      <c r="BH22" s="92"/>
      <c r="BI22" s="95"/>
      <c r="BJ22" s="96"/>
      <c r="BK22" s="96"/>
      <c r="BL22" s="96"/>
      <c r="BM22" s="96"/>
      <c r="BN22" s="96"/>
      <c r="BO22" s="96"/>
      <c r="BP22" s="96"/>
      <c r="BQ22" s="96"/>
      <c r="BR22" s="96"/>
      <c r="BS22" s="96"/>
      <c r="BT22" s="96"/>
      <c r="BU22" s="74"/>
      <c r="BV22" s="74"/>
      <c r="BY22" s="71" t="s">
        <v>2070</v>
      </c>
      <c r="BZ22" s="123" t="s">
        <v>1971</v>
      </c>
      <c r="CA22" s="71" t="s">
        <v>1965</v>
      </c>
      <c r="CB22" s="71" t="s">
        <v>1958</v>
      </c>
      <c r="CD22" s="71" t="s">
        <v>1612</v>
      </c>
      <c r="CE22" s="71" t="s">
        <v>188</v>
      </c>
    </row>
    <row r="23" spans="3:83" x14ac:dyDescent="0.25">
      <c r="C23" s="65">
        <v>14</v>
      </c>
      <c r="D23" s="65">
        <v>1</v>
      </c>
      <c r="E23" s="66" t="s">
        <v>107</v>
      </c>
      <c r="F23" s="65">
        <v>5</v>
      </c>
      <c r="G23" s="65">
        <v>1</v>
      </c>
      <c r="H23" s="65">
        <v>1</v>
      </c>
      <c r="I23" s="68" t="s">
        <v>2241</v>
      </c>
      <c r="J23" s="65">
        <v>3</v>
      </c>
      <c r="K23" s="65">
        <v>2</v>
      </c>
      <c r="L23" s="65">
        <v>2</v>
      </c>
      <c r="M23" s="65">
        <v>2</v>
      </c>
      <c r="N23" s="66" t="s">
        <v>2242</v>
      </c>
      <c r="O23" s="24">
        <v>1</v>
      </c>
      <c r="P23" s="24">
        <v>1</v>
      </c>
      <c r="Q23" s="24">
        <v>2</v>
      </c>
      <c r="R23" s="24">
        <v>1</v>
      </c>
      <c r="S23" s="23">
        <v>1</v>
      </c>
      <c r="T23" s="22" t="s">
        <v>190</v>
      </c>
      <c r="V23" s="26"/>
      <c r="Z23" s="67">
        <v>30</v>
      </c>
      <c r="AA23" s="67">
        <v>1</v>
      </c>
      <c r="AB23" s="68" t="s">
        <v>1756</v>
      </c>
      <c r="AC23" s="68" t="s">
        <v>1482</v>
      </c>
      <c r="AD23" s="90">
        <v>7052424572</v>
      </c>
      <c r="AG23" s="67">
        <v>5</v>
      </c>
      <c r="AH23" s="67">
        <v>2</v>
      </c>
      <c r="AI23" s="129" t="s">
        <v>2500</v>
      </c>
      <c r="AJ23" s="118" t="s">
        <v>1716</v>
      </c>
      <c r="AP23" s="22"/>
      <c r="AQ23" s="20"/>
      <c r="AR23" s="20"/>
      <c r="AV23" s="71" t="s">
        <v>1805</v>
      </c>
      <c r="AW23" s="71" t="s">
        <v>1723</v>
      </c>
      <c r="AX23" s="71" t="s">
        <v>1839</v>
      </c>
      <c r="AY23" s="71" t="s">
        <v>1659</v>
      </c>
      <c r="AZ23" s="71" t="s">
        <v>192</v>
      </c>
      <c r="BC23" s="71"/>
      <c r="BD23" s="71" t="s">
        <v>2243</v>
      </c>
      <c r="BY23" s="71" t="s">
        <v>2071</v>
      </c>
      <c r="BZ23" s="123" t="s">
        <v>1883</v>
      </c>
      <c r="CA23" s="71" t="s">
        <v>1882</v>
      </c>
      <c r="CB23" s="71" t="s">
        <v>1847</v>
      </c>
      <c r="CD23" s="71" t="s">
        <v>1613</v>
      </c>
      <c r="CE23" s="71" t="s">
        <v>191</v>
      </c>
    </row>
    <row r="24" spans="3:83" x14ac:dyDescent="0.25">
      <c r="C24" s="65">
        <v>14</v>
      </c>
      <c r="D24" s="65">
        <v>2</v>
      </c>
      <c r="E24" s="66" t="s">
        <v>2468</v>
      </c>
      <c r="F24" s="65">
        <v>6</v>
      </c>
      <c r="G24" s="65">
        <v>1</v>
      </c>
      <c r="H24" s="65">
        <v>1</v>
      </c>
      <c r="I24" s="68" t="s">
        <v>223</v>
      </c>
      <c r="J24" s="65">
        <v>3</v>
      </c>
      <c r="K24" s="65">
        <v>2</v>
      </c>
      <c r="L24" s="65">
        <v>3</v>
      </c>
      <c r="M24" s="65">
        <v>1</v>
      </c>
      <c r="N24" s="66" t="s">
        <v>1417</v>
      </c>
      <c r="O24" s="24">
        <v>1</v>
      </c>
      <c r="P24" s="24">
        <v>1</v>
      </c>
      <c r="Q24" s="24">
        <v>2</v>
      </c>
      <c r="R24" s="24">
        <v>1</v>
      </c>
      <c r="S24" s="23">
        <v>2</v>
      </c>
      <c r="T24" s="22" t="s">
        <v>193</v>
      </c>
      <c r="V24" s="28"/>
      <c r="Z24" s="67">
        <v>33</v>
      </c>
      <c r="AA24" s="67">
        <v>1</v>
      </c>
      <c r="AB24" s="68" t="s">
        <v>1757</v>
      </c>
      <c r="AC24" s="68" t="s">
        <v>1480</v>
      </c>
      <c r="AD24" s="90">
        <v>12742817905</v>
      </c>
      <c r="AG24" s="67">
        <v>5</v>
      </c>
      <c r="AH24" s="67">
        <v>3</v>
      </c>
      <c r="AI24" s="129" t="s">
        <v>2501</v>
      </c>
      <c r="AJ24" s="118" t="s">
        <v>1716</v>
      </c>
      <c r="AP24" s="22"/>
      <c r="AQ24" s="20"/>
      <c r="AR24" s="20"/>
      <c r="AV24" s="71" t="s">
        <v>1806</v>
      </c>
      <c r="AW24" s="71" t="s">
        <v>1575</v>
      </c>
      <c r="AX24" s="71" t="s">
        <v>1840</v>
      </c>
      <c r="AY24" s="71" t="s">
        <v>2244</v>
      </c>
      <c r="AZ24" s="71" t="s">
        <v>196</v>
      </c>
      <c r="BC24" s="71"/>
      <c r="BD24" s="71" t="s">
        <v>1561</v>
      </c>
      <c r="BY24" s="71" t="s">
        <v>1879</v>
      </c>
      <c r="BZ24" s="123" t="s">
        <v>1880</v>
      </c>
      <c r="CA24" s="71" t="s">
        <v>1879</v>
      </c>
      <c r="CB24" s="71" t="s">
        <v>1847</v>
      </c>
      <c r="CD24" s="71" t="s">
        <v>1614</v>
      </c>
      <c r="CE24" s="71" t="s">
        <v>195</v>
      </c>
    </row>
    <row r="25" spans="3:83" x14ac:dyDescent="0.25">
      <c r="F25" s="65">
        <v>7</v>
      </c>
      <c r="G25" s="65">
        <v>1</v>
      </c>
      <c r="H25" s="65">
        <v>1</v>
      </c>
      <c r="I25" s="68" t="s">
        <v>1397</v>
      </c>
      <c r="J25" s="65">
        <v>3</v>
      </c>
      <c r="K25" s="65">
        <v>2</v>
      </c>
      <c r="L25" s="65">
        <v>3</v>
      </c>
      <c r="M25" s="65">
        <v>2</v>
      </c>
      <c r="N25" s="66" t="s">
        <v>2245</v>
      </c>
      <c r="O25" s="24">
        <v>1</v>
      </c>
      <c r="P25" s="24">
        <v>1</v>
      </c>
      <c r="Q25" s="24">
        <v>2</v>
      </c>
      <c r="R25" s="24">
        <v>1</v>
      </c>
      <c r="S25" s="23">
        <v>3</v>
      </c>
      <c r="T25" s="22" t="s">
        <v>2246</v>
      </c>
      <c r="Z25" s="67">
        <v>28</v>
      </c>
      <c r="AA25" s="67">
        <v>1</v>
      </c>
      <c r="AB25" s="68" t="s">
        <v>2250</v>
      </c>
      <c r="AC25" s="68" t="s">
        <v>1484</v>
      </c>
      <c r="AD25" s="90">
        <v>0</v>
      </c>
      <c r="AG25" s="67">
        <v>6</v>
      </c>
      <c r="AH25" s="67">
        <v>1</v>
      </c>
      <c r="AI25" s="129" t="s">
        <v>2502</v>
      </c>
      <c r="AJ25" s="118" t="s">
        <v>1575</v>
      </c>
      <c r="AP25" s="22"/>
      <c r="AQ25" s="20"/>
      <c r="AR25" s="20"/>
      <c r="AV25" s="71" t="s">
        <v>1807</v>
      </c>
      <c r="AW25" s="71" t="s">
        <v>1572</v>
      </c>
      <c r="AX25" s="71" t="s">
        <v>2247</v>
      </c>
      <c r="AY25" s="71" t="s">
        <v>1660</v>
      </c>
      <c r="AZ25" s="71" t="s">
        <v>198</v>
      </c>
      <c r="BC25" s="71"/>
      <c r="BD25" s="71" t="s">
        <v>1562</v>
      </c>
      <c r="BY25" s="71" t="s">
        <v>2072</v>
      </c>
      <c r="BZ25" s="123" t="s">
        <v>2015</v>
      </c>
      <c r="CA25" s="71" t="s">
        <v>2014</v>
      </c>
      <c r="CB25" s="71" t="s">
        <v>2016</v>
      </c>
      <c r="CD25" s="71" t="s">
        <v>1615</v>
      </c>
      <c r="CE25" s="71" t="s">
        <v>197</v>
      </c>
    </row>
    <row r="26" spans="3:83" x14ac:dyDescent="0.25">
      <c r="F26" s="65">
        <v>7</v>
      </c>
      <c r="G26" s="65">
        <v>2</v>
      </c>
      <c r="H26" s="65">
        <v>1</v>
      </c>
      <c r="I26" s="68" t="s">
        <v>2248</v>
      </c>
      <c r="J26" s="65">
        <v>3</v>
      </c>
      <c r="K26" s="65">
        <v>2</v>
      </c>
      <c r="L26" s="65">
        <v>4</v>
      </c>
      <c r="M26" s="65">
        <v>1</v>
      </c>
      <c r="N26" s="66" t="s">
        <v>1418</v>
      </c>
      <c r="O26" s="24">
        <v>1</v>
      </c>
      <c r="P26" s="24">
        <v>1</v>
      </c>
      <c r="Q26" s="24">
        <v>2</v>
      </c>
      <c r="R26" s="24">
        <v>1</v>
      </c>
      <c r="S26" s="23">
        <v>4</v>
      </c>
      <c r="T26" s="22" t="s">
        <v>2249</v>
      </c>
      <c r="Z26" s="67">
        <v>32</v>
      </c>
      <c r="AA26" s="67">
        <v>1</v>
      </c>
      <c r="AB26" s="68" t="s">
        <v>2255</v>
      </c>
      <c r="AC26" s="68" t="s">
        <v>1484</v>
      </c>
      <c r="AD26" s="90">
        <v>0</v>
      </c>
      <c r="AG26" s="67">
        <v>6</v>
      </c>
      <c r="AH26" s="67">
        <v>2</v>
      </c>
      <c r="AI26" s="129" t="s">
        <v>2503</v>
      </c>
      <c r="AJ26" s="118" t="s">
        <v>1575</v>
      </c>
      <c r="AP26" s="22"/>
      <c r="AQ26" s="20"/>
      <c r="AR26" s="20"/>
      <c r="AV26" s="71" t="s">
        <v>1808</v>
      </c>
      <c r="AW26" s="71" t="s">
        <v>1569</v>
      </c>
      <c r="AX26" s="71" t="s">
        <v>1841</v>
      </c>
      <c r="AY26" s="71" t="s">
        <v>1661</v>
      </c>
      <c r="AZ26" s="71" t="s">
        <v>200</v>
      </c>
      <c r="BC26" s="71"/>
      <c r="BD26" s="71" t="s">
        <v>1563</v>
      </c>
      <c r="BY26" s="71" t="s">
        <v>2075</v>
      </c>
      <c r="BZ26" s="123" t="s">
        <v>1734</v>
      </c>
      <c r="CA26" s="71" t="s">
        <v>1986</v>
      </c>
      <c r="CB26" s="71" t="s">
        <v>1987</v>
      </c>
      <c r="CD26" s="71" t="s">
        <v>1616</v>
      </c>
      <c r="CE26" s="71" t="s">
        <v>199</v>
      </c>
    </row>
    <row r="27" spans="3:83" x14ac:dyDescent="0.25">
      <c r="F27" s="65">
        <v>7</v>
      </c>
      <c r="G27" s="65">
        <v>2</v>
      </c>
      <c r="H27" s="65">
        <v>2</v>
      </c>
      <c r="I27" s="68" t="s">
        <v>2251</v>
      </c>
      <c r="J27" s="65">
        <v>3</v>
      </c>
      <c r="K27" s="65">
        <v>2</v>
      </c>
      <c r="L27" s="65">
        <v>4</v>
      </c>
      <c r="M27" s="65">
        <v>2</v>
      </c>
      <c r="N27" s="66" t="s">
        <v>1419</v>
      </c>
      <c r="O27" s="24">
        <v>1</v>
      </c>
      <c r="P27" s="24">
        <v>1</v>
      </c>
      <c r="Q27" s="24">
        <v>2</v>
      </c>
      <c r="R27" s="24">
        <v>2</v>
      </c>
      <c r="S27" s="23">
        <v>1</v>
      </c>
      <c r="T27" s="22" t="s">
        <v>2252</v>
      </c>
      <c r="V27" s="21"/>
      <c r="AB27" s="68" t="s">
        <v>2466</v>
      </c>
      <c r="AC27" s="68" t="s">
        <v>1477</v>
      </c>
      <c r="AD27" s="90">
        <v>0</v>
      </c>
      <c r="AG27" s="67">
        <v>6</v>
      </c>
      <c r="AH27" s="67">
        <v>3</v>
      </c>
      <c r="AI27" s="129" t="s">
        <v>2504</v>
      </c>
      <c r="AJ27" s="118" t="s">
        <v>1575</v>
      </c>
      <c r="AP27" s="22"/>
      <c r="AQ27" s="20"/>
      <c r="AR27" s="20"/>
      <c r="AV27" s="71" t="s">
        <v>2438</v>
      </c>
      <c r="AW27" s="71" t="s">
        <v>1716</v>
      </c>
      <c r="AX27" s="71" t="s">
        <v>1842</v>
      </c>
      <c r="AY27" s="71" t="s">
        <v>1662</v>
      </c>
      <c r="AZ27" s="71" t="s">
        <v>203</v>
      </c>
      <c r="BC27" s="71"/>
      <c r="BD27" s="71" t="s">
        <v>1564</v>
      </c>
      <c r="BY27" s="71" t="s">
        <v>2076</v>
      </c>
      <c r="BZ27" s="123" t="s">
        <v>1732</v>
      </c>
      <c r="CA27" s="71" t="s">
        <v>2253</v>
      </c>
      <c r="CB27" s="71" t="s">
        <v>2013</v>
      </c>
      <c r="CD27" s="71" t="s">
        <v>1617</v>
      </c>
      <c r="CE27" s="71" t="s">
        <v>202</v>
      </c>
    </row>
    <row r="28" spans="3:83" x14ac:dyDescent="0.25">
      <c r="F28" s="65">
        <v>7</v>
      </c>
      <c r="G28" s="65">
        <v>2</v>
      </c>
      <c r="H28" s="65">
        <v>3</v>
      </c>
      <c r="I28" s="68" t="s">
        <v>2254</v>
      </c>
      <c r="J28" s="65">
        <v>3</v>
      </c>
      <c r="K28" s="65">
        <v>2</v>
      </c>
      <c r="L28" s="65">
        <v>4</v>
      </c>
      <c r="M28" s="65">
        <v>3</v>
      </c>
      <c r="N28" s="66" t="s">
        <v>1420</v>
      </c>
      <c r="O28" s="24">
        <v>1</v>
      </c>
      <c r="P28" s="24">
        <v>1</v>
      </c>
      <c r="Q28" s="24">
        <v>2</v>
      </c>
      <c r="R28" s="24">
        <v>2</v>
      </c>
      <c r="S28" s="23">
        <v>2</v>
      </c>
      <c r="T28" s="22" t="s">
        <v>204</v>
      </c>
      <c r="V28" s="21"/>
      <c r="AC28" s="68" t="s">
        <v>1477</v>
      </c>
      <c r="AD28" s="90">
        <v>0</v>
      </c>
      <c r="AG28" s="67">
        <v>6</v>
      </c>
      <c r="AH28" s="67">
        <v>4</v>
      </c>
      <c r="AI28" s="129" t="s">
        <v>2505</v>
      </c>
      <c r="AJ28" s="118" t="s">
        <v>1575</v>
      </c>
      <c r="AP28" s="22"/>
      <c r="AQ28" s="20"/>
      <c r="AR28" s="20"/>
      <c r="AV28" s="71" t="s">
        <v>1809</v>
      </c>
      <c r="AW28" s="71" t="s">
        <v>1716</v>
      </c>
      <c r="AX28" s="71" t="s">
        <v>2256</v>
      </c>
      <c r="AY28" s="71" t="s">
        <v>1663</v>
      </c>
      <c r="AZ28" s="71" t="s">
        <v>207</v>
      </c>
      <c r="BC28" s="71"/>
      <c r="BD28" s="71" t="s">
        <v>2257</v>
      </c>
      <c r="BY28" s="71" t="s">
        <v>1873</v>
      </c>
      <c r="BZ28" s="123" t="s">
        <v>1874</v>
      </c>
      <c r="CA28" s="71" t="s">
        <v>1873</v>
      </c>
      <c r="CB28" s="71" t="s">
        <v>1875</v>
      </c>
      <c r="CD28" s="71" t="s">
        <v>1618</v>
      </c>
      <c r="CE28" s="71" t="s">
        <v>206</v>
      </c>
    </row>
    <row r="29" spans="3:83" x14ac:dyDescent="0.25">
      <c r="F29" s="65">
        <v>7</v>
      </c>
      <c r="G29" s="65">
        <v>2</v>
      </c>
      <c r="H29" s="65">
        <v>4</v>
      </c>
      <c r="I29" s="68" t="s">
        <v>237</v>
      </c>
      <c r="J29" s="65">
        <v>3</v>
      </c>
      <c r="K29" s="65">
        <v>2</v>
      </c>
      <c r="L29" s="65">
        <v>4</v>
      </c>
      <c r="M29" s="65">
        <v>4</v>
      </c>
      <c r="N29" s="66" t="s">
        <v>1421</v>
      </c>
      <c r="O29" s="24">
        <v>1</v>
      </c>
      <c r="P29" s="24">
        <v>1</v>
      </c>
      <c r="Q29" s="24">
        <v>2</v>
      </c>
      <c r="R29" s="24">
        <v>2</v>
      </c>
      <c r="S29" s="23">
        <v>3</v>
      </c>
      <c r="T29" s="22" t="s">
        <v>208</v>
      </c>
      <c r="V29" s="21"/>
      <c r="AG29" s="67">
        <v>6</v>
      </c>
      <c r="AH29" s="67">
        <v>5</v>
      </c>
      <c r="AI29" s="129" t="s">
        <v>2506</v>
      </c>
      <c r="AJ29" s="118" t="s">
        <v>1575</v>
      </c>
      <c r="AP29" s="22"/>
      <c r="AQ29" s="20"/>
      <c r="AR29" s="20"/>
      <c r="AV29" s="71" t="s">
        <v>1810</v>
      </c>
      <c r="AW29" s="71" t="s">
        <v>1570</v>
      </c>
      <c r="AX29" s="71" t="s">
        <v>1843</v>
      </c>
      <c r="AY29" s="71" t="s">
        <v>1664</v>
      </c>
      <c r="AZ29" s="71" t="s">
        <v>210</v>
      </c>
      <c r="BC29" s="71"/>
      <c r="BD29" s="71" t="s">
        <v>2258</v>
      </c>
      <c r="BY29" s="71" t="s">
        <v>2077</v>
      </c>
      <c r="BZ29" s="123" t="s">
        <v>1739</v>
      </c>
      <c r="CA29" s="71" t="s">
        <v>2048</v>
      </c>
      <c r="CB29" s="71" t="s">
        <v>2049</v>
      </c>
      <c r="CD29" s="71" t="s">
        <v>1619</v>
      </c>
      <c r="CE29" s="71" t="s">
        <v>209</v>
      </c>
    </row>
    <row r="30" spans="3:83" x14ac:dyDescent="0.25">
      <c r="F30" s="65">
        <v>7</v>
      </c>
      <c r="G30" s="65">
        <v>2</v>
      </c>
      <c r="H30" s="65">
        <v>5</v>
      </c>
      <c r="I30" s="68" t="s">
        <v>240</v>
      </c>
      <c r="J30" s="65">
        <v>3</v>
      </c>
      <c r="K30" s="65">
        <v>3</v>
      </c>
      <c r="L30" s="65">
        <v>1</v>
      </c>
      <c r="M30" s="65">
        <v>1</v>
      </c>
      <c r="N30" s="66" t="s">
        <v>1422</v>
      </c>
      <c r="O30" s="24">
        <v>1</v>
      </c>
      <c r="P30" s="24">
        <v>1</v>
      </c>
      <c r="Q30" s="24">
        <v>2</v>
      </c>
      <c r="R30" s="24">
        <v>2</v>
      </c>
      <c r="S30" s="23">
        <v>4</v>
      </c>
      <c r="T30" s="22" t="s">
        <v>2259</v>
      </c>
      <c r="V30" s="21"/>
      <c r="AB30" s="68"/>
      <c r="AG30" s="67">
        <v>7</v>
      </c>
      <c r="AH30" s="67">
        <v>1</v>
      </c>
      <c r="AI30" s="129" t="s">
        <v>2507</v>
      </c>
      <c r="AJ30" s="118" t="s">
        <v>1575</v>
      </c>
      <c r="AP30" s="22"/>
      <c r="AQ30" s="20"/>
      <c r="AR30" s="20"/>
      <c r="AV30" s="71" t="s">
        <v>1811</v>
      </c>
      <c r="AW30" s="71" t="s">
        <v>1570</v>
      </c>
      <c r="AX30" s="71" t="s">
        <v>2260</v>
      </c>
      <c r="AY30" s="71" t="s">
        <v>1665</v>
      </c>
      <c r="AZ30" s="71" t="s">
        <v>213</v>
      </c>
      <c r="BC30" s="71"/>
      <c r="BD30" s="71" t="s">
        <v>2261</v>
      </c>
      <c r="BY30" s="71" t="s">
        <v>2078</v>
      </c>
      <c r="BZ30" s="123" t="s">
        <v>2018</v>
      </c>
      <c r="CA30" s="71" t="s">
        <v>2017</v>
      </c>
      <c r="CB30" s="71" t="s">
        <v>2019</v>
      </c>
      <c r="CD30" s="71" t="s">
        <v>1620</v>
      </c>
      <c r="CE30" s="71" t="s">
        <v>212</v>
      </c>
    </row>
    <row r="31" spans="3:83" x14ac:dyDescent="0.25">
      <c r="F31" s="65">
        <v>7</v>
      </c>
      <c r="G31" s="65">
        <v>2</v>
      </c>
      <c r="H31" s="65">
        <v>6</v>
      </c>
      <c r="I31" s="68" t="s">
        <v>244</v>
      </c>
      <c r="J31" s="65">
        <v>3</v>
      </c>
      <c r="K31" s="65">
        <v>3</v>
      </c>
      <c r="L31" s="65">
        <v>1</v>
      </c>
      <c r="M31" s="65">
        <v>2</v>
      </c>
      <c r="N31" s="66" t="s">
        <v>1423</v>
      </c>
      <c r="O31" s="24">
        <v>1</v>
      </c>
      <c r="P31" s="24">
        <v>1</v>
      </c>
      <c r="Q31" s="24">
        <v>2</v>
      </c>
      <c r="R31" s="24">
        <v>2</v>
      </c>
      <c r="S31" s="23">
        <v>5</v>
      </c>
      <c r="T31" s="22" t="s">
        <v>214</v>
      </c>
      <c r="V31" s="21"/>
      <c r="AG31" s="67">
        <v>7</v>
      </c>
      <c r="AH31" s="67">
        <v>2</v>
      </c>
      <c r="AI31" s="129" t="s">
        <v>2508</v>
      </c>
      <c r="AJ31" s="118" t="s">
        <v>1575</v>
      </c>
      <c r="AP31" s="22"/>
      <c r="AQ31" s="20"/>
      <c r="AR31" s="20"/>
      <c r="AV31" s="71" t="s">
        <v>1812</v>
      </c>
      <c r="AW31" s="71" t="s">
        <v>1570</v>
      </c>
      <c r="AX31" s="71" t="s">
        <v>1844</v>
      </c>
      <c r="AY31" s="71" t="s">
        <v>1666</v>
      </c>
      <c r="AZ31" s="71" t="s">
        <v>216</v>
      </c>
      <c r="BC31" s="71"/>
      <c r="BD31" s="71" t="s">
        <v>2262</v>
      </c>
      <c r="BY31" s="71" t="s">
        <v>1870</v>
      </c>
      <c r="BZ31" s="123" t="s">
        <v>1871</v>
      </c>
      <c r="CA31" s="71" t="s">
        <v>1870</v>
      </c>
      <c r="CB31" s="71" t="s">
        <v>1872</v>
      </c>
      <c r="CD31" s="71" t="s">
        <v>1621</v>
      </c>
      <c r="CE31" s="71" t="s">
        <v>215</v>
      </c>
    </row>
    <row r="32" spans="3:83" x14ac:dyDescent="0.25">
      <c r="F32" s="65">
        <v>8</v>
      </c>
      <c r="G32" s="65">
        <v>1</v>
      </c>
      <c r="H32" s="65">
        <v>1</v>
      </c>
      <c r="I32" s="68" t="s">
        <v>1398</v>
      </c>
      <c r="J32" s="65">
        <v>3</v>
      </c>
      <c r="K32" s="65">
        <v>3</v>
      </c>
      <c r="L32" s="65">
        <v>1</v>
      </c>
      <c r="M32" s="65">
        <v>3</v>
      </c>
      <c r="N32" s="66" t="s">
        <v>1424</v>
      </c>
      <c r="O32" s="24">
        <v>1</v>
      </c>
      <c r="P32" s="24">
        <v>1</v>
      </c>
      <c r="Q32" s="24">
        <v>2</v>
      </c>
      <c r="R32" s="24">
        <v>3</v>
      </c>
      <c r="S32" s="23">
        <v>1</v>
      </c>
      <c r="T32" s="22" t="s">
        <v>2263</v>
      </c>
      <c r="V32" s="21"/>
      <c r="AG32" s="67">
        <v>7</v>
      </c>
      <c r="AH32" s="67">
        <v>3</v>
      </c>
      <c r="AI32" s="129" t="s">
        <v>2508</v>
      </c>
      <c r="AJ32" s="118" t="s">
        <v>1575</v>
      </c>
      <c r="AP32" s="22"/>
      <c r="AQ32" s="20"/>
      <c r="AR32" s="20"/>
      <c r="AV32" s="71" t="s">
        <v>1813</v>
      </c>
      <c r="AW32" s="71" t="s">
        <v>1572</v>
      </c>
      <c r="AX32" s="21"/>
      <c r="AZ32" s="71" t="s">
        <v>218</v>
      </c>
      <c r="BC32" s="71"/>
      <c r="BD32" s="71" t="s">
        <v>1565</v>
      </c>
      <c r="BY32" s="71" t="s">
        <v>2079</v>
      </c>
      <c r="BZ32" s="123" t="s">
        <v>2060</v>
      </c>
      <c r="CA32" s="71" t="s">
        <v>2059</v>
      </c>
      <c r="CB32" s="71" t="s">
        <v>2058</v>
      </c>
      <c r="CD32" s="71" t="s">
        <v>1622</v>
      </c>
      <c r="CE32" s="71" t="s">
        <v>217</v>
      </c>
    </row>
    <row r="33" spans="6:83" x14ac:dyDescent="0.25">
      <c r="F33" s="65">
        <v>9</v>
      </c>
      <c r="G33" s="65">
        <v>1</v>
      </c>
      <c r="H33" s="65">
        <v>1</v>
      </c>
      <c r="I33" s="68" t="s">
        <v>2264</v>
      </c>
      <c r="J33" s="65">
        <v>3</v>
      </c>
      <c r="K33" s="65">
        <v>3</v>
      </c>
      <c r="L33" s="65">
        <v>2</v>
      </c>
      <c r="M33" s="65">
        <v>1</v>
      </c>
      <c r="N33" s="66" t="s">
        <v>1425</v>
      </c>
      <c r="O33" s="24">
        <v>1</v>
      </c>
      <c r="P33" s="24">
        <v>1</v>
      </c>
      <c r="Q33" s="24">
        <v>2</v>
      </c>
      <c r="R33" s="24">
        <v>3</v>
      </c>
      <c r="S33" s="23">
        <v>2</v>
      </c>
      <c r="T33" s="22" t="s">
        <v>219</v>
      </c>
      <c r="V33" s="21"/>
      <c r="AG33" s="67">
        <v>7</v>
      </c>
      <c r="AH33" s="67">
        <v>4</v>
      </c>
      <c r="AI33" s="129" t="s">
        <v>2509</v>
      </c>
      <c r="AJ33" s="118" t="s">
        <v>1575</v>
      </c>
      <c r="AP33" s="22"/>
      <c r="AQ33" s="20"/>
      <c r="AR33" s="20"/>
      <c r="AV33" s="71" t="s">
        <v>1814</v>
      </c>
      <c r="AW33" s="71" t="s">
        <v>1572</v>
      </c>
      <c r="AX33" s="21"/>
      <c r="AZ33" s="71" t="s">
        <v>221</v>
      </c>
      <c r="BC33" s="71"/>
      <c r="BD33" s="71" t="s">
        <v>1566</v>
      </c>
      <c r="BY33" s="71" t="s">
        <v>2080</v>
      </c>
      <c r="BZ33" s="123" t="s">
        <v>2265</v>
      </c>
      <c r="CA33" s="71" t="s">
        <v>1984</v>
      </c>
      <c r="CB33" s="71" t="s">
        <v>1985</v>
      </c>
      <c r="CD33" s="71" t="s">
        <v>1623</v>
      </c>
      <c r="CE33" s="71" t="s">
        <v>220</v>
      </c>
    </row>
    <row r="34" spans="6:83" x14ac:dyDescent="0.25">
      <c r="F34" s="65">
        <v>10</v>
      </c>
      <c r="G34" s="65">
        <v>1</v>
      </c>
      <c r="H34" s="65">
        <v>1</v>
      </c>
      <c r="I34" s="68" t="s">
        <v>266</v>
      </c>
      <c r="J34" s="65">
        <v>3</v>
      </c>
      <c r="K34" s="65">
        <v>3</v>
      </c>
      <c r="L34" s="65">
        <v>2</v>
      </c>
      <c r="M34" s="65">
        <v>2</v>
      </c>
      <c r="N34" s="66" t="s">
        <v>1426</v>
      </c>
      <c r="O34" s="24">
        <v>1</v>
      </c>
      <c r="P34" s="24">
        <v>1</v>
      </c>
      <c r="Q34" s="24">
        <v>2</v>
      </c>
      <c r="R34" s="24">
        <v>4</v>
      </c>
      <c r="S34" s="23">
        <v>1</v>
      </c>
      <c r="T34" s="22" t="s">
        <v>224</v>
      </c>
      <c r="V34" s="21"/>
      <c r="AG34" s="67">
        <v>7</v>
      </c>
      <c r="AH34" s="67">
        <v>5</v>
      </c>
      <c r="AI34" s="129" t="s">
        <v>2509</v>
      </c>
      <c r="AJ34" s="118" t="s">
        <v>1575</v>
      </c>
      <c r="AP34" s="22"/>
      <c r="AQ34" s="20"/>
      <c r="AR34" s="20"/>
      <c r="AV34" s="71" t="s">
        <v>1815</v>
      </c>
      <c r="AW34" s="71" t="s">
        <v>1572</v>
      </c>
      <c r="AZ34" s="71" t="s">
        <v>226</v>
      </c>
      <c r="BC34" s="71"/>
      <c r="BD34" s="71" t="s">
        <v>1567</v>
      </c>
      <c r="BY34" s="71" t="s">
        <v>2266</v>
      </c>
      <c r="BZ34" s="123" t="s">
        <v>2034</v>
      </c>
      <c r="CA34" s="71" t="s">
        <v>2267</v>
      </c>
      <c r="CB34" s="71" t="s">
        <v>2029</v>
      </c>
      <c r="CD34" s="71" t="s">
        <v>1624</v>
      </c>
      <c r="CE34" s="71" t="s">
        <v>225</v>
      </c>
    </row>
    <row r="35" spans="6:83" x14ac:dyDescent="0.25">
      <c r="F35" s="65">
        <v>10</v>
      </c>
      <c r="G35" s="65">
        <v>2</v>
      </c>
      <c r="H35" s="65">
        <v>1</v>
      </c>
      <c r="I35" s="68" t="s">
        <v>269</v>
      </c>
      <c r="J35" s="65">
        <v>3</v>
      </c>
      <c r="K35" s="65">
        <v>3</v>
      </c>
      <c r="L35" s="65">
        <v>3</v>
      </c>
      <c r="M35" s="65">
        <v>1</v>
      </c>
      <c r="N35" s="66" t="s">
        <v>1427</v>
      </c>
      <c r="O35" s="24">
        <v>1</v>
      </c>
      <c r="P35" s="24">
        <v>1</v>
      </c>
      <c r="Q35" s="24">
        <v>2</v>
      </c>
      <c r="R35" s="24">
        <v>4</v>
      </c>
      <c r="S35" s="23">
        <v>2</v>
      </c>
      <c r="T35" s="22" t="s">
        <v>227</v>
      </c>
      <c r="AG35" s="67">
        <v>7</v>
      </c>
      <c r="AH35" s="67">
        <v>6</v>
      </c>
      <c r="AI35" s="129" t="s">
        <v>2510</v>
      </c>
      <c r="AJ35" s="118" t="s">
        <v>1575</v>
      </c>
      <c r="AP35" s="22"/>
      <c r="AQ35" s="20"/>
      <c r="AR35" s="20"/>
      <c r="AV35" s="71" t="s">
        <v>1816</v>
      </c>
      <c r="AW35" s="71" t="s">
        <v>1572</v>
      </c>
      <c r="AZ35" s="71" t="s">
        <v>229</v>
      </c>
      <c r="BC35" s="71"/>
      <c r="BD35" s="71" t="s">
        <v>2268</v>
      </c>
      <c r="BY35" s="71" t="s">
        <v>2081</v>
      </c>
      <c r="BZ35" s="123" t="s">
        <v>1903</v>
      </c>
      <c r="CA35" s="71" t="s">
        <v>1902</v>
      </c>
      <c r="CB35" s="71" t="s">
        <v>2269</v>
      </c>
      <c r="CD35" s="71" t="s">
        <v>1625</v>
      </c>
      <c r="CE35" s="71" t="s">
        <v>228</v>
      </c>
    </row>
    <row r="36" spans="6:83" x14ac:dyDescent="0.25">
      <c r="F36" s="65">
        <v>10</v>
      </c>
      <c r="G36" s="65">
        <v>2</v>
      </c>
      <c r="H36" s="65">
        <v>2</v>
      </c>
      <c r="I36" s="68" t="s">
        <v>271</v>
      </c>
      <c r="J36" s="65">
        <v>3</v>
      </c>
      <c r="K36" s="65">
        <v>3</v>
      </c>
      <c r="L36" s="65">
        <v>3</v>
      </c>
      <c r="M36" s="65">
        <v>2</v>
      </c>
      <c r="N36" s="66" t="s">
        <v>1428</v>
      </c>
      <c r="O36" s="24">
        <v>1</v>
      </c>
      <c r="P36" s="24">
        <v>1</v>
      </c>
      <c r="Q36" s="24">
        <v>2</v>
      </c>
      <c r="R36" s="24">
        <v>4</v>
      </c>
      <c r="S36" s="23">
        <v>3</v>
      </c>
      <c r="T36" s="22" t="s">
        <v>230</v>
      </c>
      <c r="AG36" s="67">
        <v>7</v>
      </c>
      <c r="AH36" s="67">
        <v>7</v>
      </c>
      <c r="AI36" s="129" t="s">
        <v>2510</v>
      </c>
      <c r="AJ36" s="118" t="s">
        <v>1575</v>
      </c>
      <c r="AP36" s="22"/>
      <c r="AQ36" s="20"/>
      <c r="AR36" s="20"/>
      <c r="AV36" s="71" t="s">
        <v>1817</v>
      </c>
      <c r="AW36" s="71" t="s">
        <v>1572</v>
      </c>
      <c r="AZ36" s="71" t="s">
        <v>231</v>
      </c>
      <c r="BC36" s="71"/>
      <c r="BD36" s="71" t="s">
        <v>222</v>
      </c>
      <c r="BY36" s="71" t="s">
        <v>2082</v>
      </c>
      <c r="BZ36" s="123" t="s">
        <v>1907</v>
      </c>
      <c r="CA36" s="71" t="s">
        <v>1906</v>
      </c>
      <c r="CB36" s="71" t="s">
        <v>2269</v>
      </c>
      <c r="CD36" s="71" t="s">
        <v>1626</v>
      </c>
      <c r="CE36" s="71" t="s">
        <v>128</v>
      </c>
    </row>
    <row r="37" spans="6:83" x14ac:dyDescent="0.25">
      <c r="F37" s="67">
        <v>11</v>
      </c>
      <c r="G37" s="65">
        <v>1</v>
      </c>
      <c r="H37" s="65">
        <v>1</v>
      </c>
      <c r="I37" s="68" t="s">
        <v>1488</v>
      </c>
      <c r="J37" s="65">
        <v>3</v>
      </c>
      <c r="K37" s="65">
        <v>4</v>
      </c>
      <c r="L37" s="65">
        <v>1</v>
      </c>
      <c r="M37" s="65">
        <v>1</v>
      </c>
      <c r="N37" s="66" t="s">
        <v>1429</v>
      </c>
      <c r="O37" s="24">
        <v>1</v>
      </c>
      <c r="P37" s="24">
        <v>1</v>
      </c>
      <c r="Q37" s="24">
        <v>2</v>
      </c>
      <c r="R37" s="24">
        <v>4</v>
      </c>
      <c r="S37" s="23">
        <v>4</v>
      </c>
      <c r="T37" s="22" t="s">
        <v>232</v>
      </c>
      <c r="AG37" s="67">
        <v>8</v>
      </c>
      <c r="AH37" s="67">
        <v>1</v>
      </c>
      <c r="AI37" s="129" t="s">
        <v>2511</v>
      </c>
      <c r="AJ37" s="118" t="s">
        <v>1575</v>
      </c>
      <c r="AP37" s="22"/>
      <c r="AQ37" s="20"/>
      <c r="AR37" s="20"/>
      <c r="AV37" s="71" t="s">
        <v>2439</v>
      </c>
      <c r="AW37" s="71" t="s">
        <v>1570</v>
      </c>
      <c r="AZ37" s="71" t="s">
        <v>234</v>
      </c>
      <c r="BC37" s="71"/>
      <c r="BD37" s="71" t="s">
        <v>2270</v>
      </c>
      <c r="BY37" s="71" t="s">
        <v>2083</v>
      </c>
      <c r="BZ37" s="123" t="s">
        <v>1901</v>
      </c>
      <c r="CA37" s="71" t="s">
        <v>1900</v>
      </c>
      <c r="CB37" s="71" t="s">
        <v>2269</v>
      </c>
      <c r="CE37" s="20" t="s">
        <v>233</v>
      </c>
    </row>
    <row r="38" spans="6:83" x14ac:dyDescent="0.25">
      <c r="F38" s="67">
        <v>11</v>
      </c>
      <c r="G38" s="65">
        <v>1</v>
      </c>
      <c r="H38" s="65">
        <v>2</v>
      </c>
      <c r="I38" s="68" t="s">
        <v>1489</v>
      </c>
      <c r="J38" s="65">
        <v>3</v>
      </c>
      <c r="K38" s="65">
        <v>4</v>
      </c>
      <c r="L38" s="65">
        <v>1</v>
      </c>
      <c r="M38" s="65">
        <v>2</v>
      </c>
      <c r="N38" s="66" t="s">
        <v>1430</v>
      </c>
      <c r="O38" s="24">
        <v>1</v>
      </c>
      <c r="P38" s="24">
        <v>1</v>
      </c>
      <c r="Q38" s="24">
        <v>2</v>
      </c>
      <c r="R38" s="24">
        <v>4</v>
      </c>
      <c r="S38" s="23">
        <v>5</v>
      </c>
      <c r="T38" s="22" t="s">
        <v>2271</v>
      </c>
      <c r="AG38" s="67">
        <v>8</v>
      </c>
      <c r="AH38" s="67">
        <v>2</v>
      </c>
      <c r="AI38" s="129" t="s">
        <v>2512</v>
      </c>
      <c r="AJ38" s="118" t="s">
        <v>1575</v>
      </c>
      <c r="AP38" s="22"/>
      <c r="AQ38" s="20"/>
      <c r="AR38" s="20"/>
      <c r="AV38" s="71" t="s">
        <v>1818</v>
      </c>
      <c r="AW38" s="71" t="s">
        <v>1572</v>
      </c>
      <c r="AZ38" s="71" t="s">
        <v>236</v>
      </c>
      <c r="BC38" s="71"/>
      <c r="BD38" s="71" t="s">
        <v>2272</v>
      </c>
      <c r="BY38" s="71" t="s">
        <v>2084</v>
      </c>
      <c r="BZ38" s="123" t="s">
        <v>1905</v>
      </c>
      <c r="CA38" s="71" t="s">
        <v>1904</v>
      </c>
      <c r="CB38" s="71" t="s">
        <v>2269</v>
      </c>
      <c r="CE38" s="20" t="s">
        <v>235</v>
      </c>
    </row>
    <row r="39" spans="6:83" x14ac:dyDescent="0.25">
      <c r="F39" s="65">
        <v>12</v>
      </c>
      <c r="G39" s="65">
        <v>1</v>
      </c>
      <c r="H39" s="65">
        <v>1</v>
      </c>
      <c r="I39" s="68" t="s">
        <v>1492</v>
      </c>
      <c r="J39" s="65">
        <v>3</v>
      </c>
      <c r="K39" s="65">
        <v>4</v>
      </c>
      <c r="L39" s="65">
        <v>2</v>
      </c>
      <c r="M39" s="65">
        <v>1</v>
      </c>
      <c r="N39" s="66" t="s">
        <v>245</v>
      </c>
      <c r="O39" s="24">
        <v>1</v>
      </c>
      <c r="P39" s="24">
        <v>1</v>
      </c>
      <c r="Q39" s="24">
        <v>3</v>
      </c>
      <c r="R39" s="24">
        <v>1</v>
      </c>
      <c r="S39" s="23">
        <v>1</v>
      </c>
      <c r="T39" s="22" t="s">
        <v>2273</v>
      </c>
      <c r="AG39" s="67">
        <v>8</v>
      </c>
      <c r="AH39" s="67">
        <v>3</v>
      </c>
      <c r="AI39" s="129" t="s">
        <v>2513</v>
      </c>
      <c r="AJ39" s="118" t="s">
        <v>1575</v>
      </c>
      <c r="AP39" s="22"/>
      <c r="AQ39" s="20"/>
      <c r="AR39" s="20"/>
      <c r="AV39" s="71" t="s">
        <v>1819</v>
      </c>
      <c r="AW39" s="71" t="s">
        <v>1572</v>
      </c>
      <c r="AZ39" s="71" t="s">
        <v>239</v>
      </c>
      <c r="BC39" s="71"/>
      <c r="BD39" s="71" t="s">
        <v>2274</v>
      </c>
      <c r="BY39" s="71" t="s">
        <v>2085</v>
      </c>
      <c r="BZ39" s="123" t="s">
        <v>2030</v>
      </c>
      <c r="CA39" s="71" t="s">
        <v>2275</v>
      </c>
      <c r="CB39" s="71" t="s">
        <v>2029</v>
      </c>
      <c r="CE39" s="20" t="s">
        <v>238</v>
      </c>
    </row>
    <row r="40" spans="6:83" x14ac:dyDescent="0.25">
      <c r="F40" s="65">
        <v>13</v>
      </c>
      <c r="G40" s="65">
        <v>1</v>
      </c>
      <c r="H40" s="65">
        <v>1</v>
      </c>
      <c r="I40" s="68" t="s">
        <v>1497</v>
      </c>
      <c r="J40" s="65">
        <v>3</v>
      </c>
      <c r="K40" s="65">
        <v>4</v>
      </c>
      <c r="L40" s="65">
        <v>2</v>
      </c>
      <c r="M40" s="65">
        <v>2</v>
      </c>
      <c r="N40" s="66" t="s">
        <v>2276</v>
      </c>
      <c r="O40" s="24">
        <v>1</v>
      </c>
      <c r="P40" s="24">
        <v>1</v>
      </c>
      <c r="Q40" s="24">
        <v>3</v>
      </c>
      <c r="R40" s="24">
        <v>1</v>
      </c>
      <c r="S40" s="23">
        <v>2</v>
      </c>
      <c r="T40" s="22" t="s">
        <v>241</v>
      </c>
      <c r="AG40" s="67">
        <v>8</v>
      </c>
      <c r="AH40" s="67">
        <v>4</v>
      </c>
      <c r="AI40" s="129" t="s">
        <v>2514</v>
      </c>
      <c r="AJ40" s="118" t="s">
        <v>1575</v>
      </c>
      <c r="AP40" s="22"/>
      <c r="AQ40" s="20"/>
      <c r="AR40" s="20"/>
      <c r="AZ40" s="71" t="s">
        <v>243</v>
      </c>
      <c r="BC40" s="71"/>
      <c r="BD40" s="71" t="s">
        <v>2277</v>
      </c>
      <c r="BY40" s="71" t="s">
        <v>2086</v>
      </c>
      <c r="BZ40" s="123" t="s">
        <v>2043</v>
      </c>
      <c r="CA40" s="71" t="s">
        <v>2044</v>
      </c>
      <c r="CB40" s="71" t="s">
        <v>2045</v>
      </c>
      <c r="CE40" s="20" t="s">
        <v>242</v>
      </c>
    </row>
    <row r="41" spans="6:83" x14ac:dyDescent="0.25">
      <c r="F41" s="65">
        <v>13</v>
      </c>
      <c r="G41" s="65">
        <v>1</v>
      </c>
      <c r="H41" s="65">
        <v>2</v>
      </c>
      <c r="I41" s="68" t="s">
        <v>2278</v>
      </c>
      <c r="J41" s="65">
        <v>3</v>
      </c>
      <c r="K41" s="65">
        <v>4</v>
      </c>
      <c r="L41" s="65">
        <v>3</v>
      </c>
      <c r="M41" s="65">
        <v>1</v>
      </c>
      <c r="N41" s="66" t="s">
        <v>1431</v>
      </c>
      <c r="O41" s="24">
        <v>1</v>
      </c>
      <c r="P41" s="24">
        <v>1</v>
      </c>
      <c r="Q41" s="24">
        <v>3</v>
      </c>
      <c r="R41" s="24">
        <v>1</v>
      </c>
      <c r="S41" s="23">
        <v>3</v>
      </c>
      <c r="T41" s="22" t="s">
        <v>246</v>
      </c>
      <c r="AG41" s="67">
        <v>9</v>
      </c>
      <c r="AH41" s="67">
        <v>1</v>
      </c>
      <c r="AI41" s="129" t="s">
        <v>2515</v>
      </c>
      <c r="AJ41" s="118" t="s">
        <v>1575</v>
      </c>
      <c r="AP41" s="22"/>
      <c r="AQ41" s="20"/>
      <c r="AR41" s="20"/>
      <c r="AZ41" s="71" t="s">
        <v>248</v>
      </c>
      <c r="BC41" s="71"/>
      <c r="BD41" s="71" t="s">
        <v>2279</v>
      </c>
      <c r="BY41" s="71" t="s">
        <v>2087</v>
      </c>
      <c r="BZ41" s="123" t="s">
        <v>1995</v>
      </c>
      <c r="CA41" s="71" t="s">
        <v>1996</v>
      </c>
      <c r="CB41" s="71" t="s">
        <v>1997</v>
      </c>
      <c r="CE41" s="20" t="s">
        <v>247</v>
      </c>
    </row>
    <row r="42" spans="6:83" x14ac:dyDescent="0.25">
      <c r="F42" s="65">
        <v>13</v>
      </c>
      <c r="G42" s="65">
        <v>1</v>
      </c>
      <c r="H42" s="65">
        <v>3</v>
      </c>
      <c r="I42" s="68" t="s">
        <v>1498</v>
      </c>
      <c r="J42" s="65">
        <v>3</v>
      </c>
      <c r="K42" s="65">
        <v>4</v>
      </c>
      <c r="L42" s="65">
        <v>3</v>
      </c>
      <c r="M42" s="65">
        <v>2</v>
      </c>
      <c r="N42" s="66" t="s">
        <v>1432</v>
      </c>
      <c r="O42" s="24">
        <v>1</v>
      </c>
      <c r="P42" s="24">
        <v>1</v>
      </c>
      <c r="Q42" s="24">
        <v>3</v>
      </c>
      <c r="R42" s="24">
        <v>1</v>
      </c>
      <c r="S42" s="23">
        <v>4</v>
      </c>
      <c r="T42" s="22" t="s">
        <v>2280</v>
      </c>
      <c r="AG42" s="67">
        <v>9</v>
      </c>
      <c r="AH42" s="67">
        <v>1</v>
      </c>
      <c r="AI42" s="129" t="s">
        <v>2515</v>
      </c>
      <c r="AJ42" s="118" t="s">
        <v>1575</v>
      </c>
      <c r="AP42" s="22"/>
      <c r="AQ42" s="20"/>
      <c r="AR42" s="20"/>
      <c r="AZ42" s="71" t="s">
        <v>251</v>
      </c>
      <c r="BC42" s="71"/>
      <c r="BD42" s="71" t="s">
        <v>2281</v>
      </c>
      <c r="BY42" s="71" t="s">
        <v>1935</v>
      </c>
      <c r="BZ42" s="123" t="s">
        <v>1936</v>
      </c>
      <c r="CA42" s="71" t="s">
        <v>1935</v>
      </c>
      <c r="CB42" s="71" t="s">
        <v>1847</v>
      </c>
      <c r="CE42" s="20" t="s">
        <v>250</v>
      </c>
    </row>
    <row r="43" spans="6:83" x14ac:dyDescent="0.25">
      <c r="F43" s="65">
        <v>13</v>
      </c>
      <c r="G43" s="65">
        <v>1</v>
      </c>
      <c r="H43" s="65">
        <v>4</v>
      </c>
      <c r="I43" s="68" t="s">
        <v>1499</v>
      </c>
      <c r="J43" s="65">
        <v>3</v>
      </c>
      <c r="K43" s="65">
        <v>4</v>
      </c>
      <c r="L43" s="65">
        <v>3</v>
      </c>
      <c r="M43" s="65">
        <v>3</v>
      </c>
      <c r="N43" s="66" t="s">
        <v>259</v>
      </c>
      <c r="O43" s="24">
        <v>1</v>
      </c>
      <c r="P43" s="24">
        <v>1</v>
      </c>
      <c r="Q43" s="24">
        <v>3</v>
      </c>
      <c r="R43" s="24">
        <v>1</v>
      </c>
      <c r="S43" s="23">
        <v>5</v>
      </c>
      <c r="T43" s="22" t="s">
        <v>253</v>
      </c>
      <c r="AG43" s="67">
        <v>9</v>
      </c>
      <c r="AH43" s="67">
        <v>1</v>
      </c>
      <c r="AI43" s="129" t="s">
        <v>2516</v>
      </c>
      <c r="AJ43" s="118" t="s">
        <v>1575</v>
      </c>
      <c r="AP43" s="22"/>
      <c r="AQ43" s="20"/>
      <c r="AR43" s="20"/>
      <c r="AZ43" s="71" t="s">
        <v>255</v>
      </c>
      <c r="BC43" s="71"/>
      <c r="BD43" s="21"/>
      <c r="BY43" s="71" t="s">
        <v>2090</v>
      </c>
      <c r="BZ43" s="123" t="s">
        <v>2005</v>
      </c>
      <c r="CA43" s="71" t="s">
        <v>2282</v>
      </c>
      <c r="CB43" s="71" t="s">
        <v>2006</v>
      </c>
      <c r="CE43" s="20" t="s">
        <v>254</v>
      </c>
    </row>
    <row r="44" spans="6:83" x14ac:dyDescent="0.25">
      <c r="F44" s="65">
        <v>13</v>
      </c>
      <c r="G44" s="65">
        <v>2</v>
      </c>
      <c r="H44" s="65">
        <v>1</v>
      </c>
      <c r="I44" s="68" t="s">
        <v>2283</v>
      </c>
      <c r="J44" s="65">
        <v>3</v>
      </c>
      <c r="K44" s="65">
        <v>4</v>
      </c>
      <c r="L44" s="65">
        <v>3</v>
      </c>
      <c r="M44" s="65">
        <v>4</v>
      </c>
      <c r="N44" s="66" t="s">
        <v>2284</v>
      </c>
      <c r="O44" s="24">
        <v>1</v>
      </c>
      <c r="P44" s="24">
        <v>1</v>
      </c>
      <c r="Q44" s="24">
        <v>3</v>
      </c>
      <c r="R44" s="24">
        <v>1</v>
      </c>
      <c r="S44" s="23">
        <v>6</v>
      </c>
      <c r="T44" s="22" t="s">
        <v>257</v>
      </c>
      <c r="AG44" s="67">
        <v>9</v>
      </c>
      <c r="AH44" s="67">
        <v>3</v>
      </c>
      <c r="AI44" s="129" t="s">
        <v>2517</v>
      </c>
      <c r="AJ44" s="118" t="s">
        <v>1575</v>
      </c>
      <c r="AP44" s="22"/>
      <c r="AQ44" s="20"/>
      <c r="AR44" s="20"/>
      <c r="AZ44" s="71" t="s">
        <v>2285</v>
      </c>
      <c r="BC44" s="21"/>
      <c r="BD44" s="21"/>
      <c r="BY44" s="71" t="s">
        <v>2091</v>
      </c>
      <c r="BZ44" s="123" t="s">
        <v>1968</v>
      </c>
      <c r="CA44" s="71" t="s">
        <v>1969</v>
      </c>
      <c r="CB44" s="71" t="s">
        <v>1958</v>
      </c>
      <c r="CE44" s="20" t="s">
        <v>258</v>
      </c>
    </row>
    <row r="45" spans="6:83" x14ac:dyDescent="0.25">
      <c r="F45" s="65">
        <v>13</v>
      </c>
      <c r="G45" s="65">
        <v>2</v>
      </c>
      <c r="H45" s="65">
        <v>2</v>
      </c>
      <c r="I45" s="68" t="s">
        <v>1500</v>
      </c>
      <c r="J45" s="65">
        <v>3</v>
      </c>
      <c r="K45" s="65">
        <v>4</v>
      </c>
      <c r="L45" s="65">
        <v>4</v>
      </c>
      <c r="M45" s="65">
        <v>1</v>
      </c>
      <c r="N45" s="66" t="s">
        <v>1433</v>
      </c>
      <c r="O45" s="24">
        <v>1</v>
      </c>
      <c r="P45" s="24">
        <v>1</v>
      </c>
      <c r="Q45" s="24">
        <v>3</v>
      </c>
      <c r="R45" s="24">
        <v>1</v>
      </c>
      <c r="S45" s="23">
        <v>7</v>
      </c>
      <c r="T45" s="22" t="s">
        <v>260</v>
      </c>
      <c r="AG45" s="67">
        <v>10</v>
      </c>
      <c r="AH45" s="67">
        <v>1</v>
      </c>
      <c r="AI45" s="129" t="s">
        <v>2518</v>
      </c>
      <c r="AJ45" s="118" t="s">
        <v>1681</v>
      </c>
      <c r="AP45" s="22"/>
      <c r="AQ45" s="20"/>
      <c r="AR45" s="20"/>
      <c r="AZ45" s="71" t="s">
        <v>262</v>
      </c>
      <c r="BC45" s="21"/>
      <c r="BD45" s="21"/>
      <c r="BY45" s="71" t="s">
        <v>2088</v>
      </c>
      <c r="BZ45" s="123" t="s">
        <v>2057</v>
      </c>
      <c r="CA45" s="71" t="s">
        <v>2056</v>
      </c>
      <c r="CB45" s="71" t="s">
        <v>2058</v>
      </c>
      <c r="CE45" s="20" t="s">
        <v>261</v>
      </c>
    </row>
    <row r="46" spans="6:83" x14ac:dyDescent="0.25">
      <c r="F46" s="65">
        <v>13</v>
      </c>
      <c r="G46" s="65">
        <v>2</v>
      </c>
      <c r="H46" s="65">
        <v>3</v>
      </c>
      <c r="I46" s="68" t="s">
        <v>1501</v>
      </c>
      <c r="J46" s="65">
        <v>3</v>
      </c>
      <c r="K46" s="65">
        <v>4</v>
      </c>
      <c r="L46" s="65">
        <v>4</v>
      </c>
      <c r="M46" s="65">
        <v>2</v>
      </c>
      <c r="N46" s="66" t="s">
        <v>1434</v>
      </c>
      <c r="O46" s="24">
        <v>1</v>
      </c>
      <c r="P46" s="24">
        <v>1</v>
      </c>
      <c r="Q46" s="24">
        <v>3</v>
      </c>
      <c r="R46" s="24">
        <v>1</v>
      </c>
      <c r="S46" s="23">
        <v>8</v>
      </c>
      <c r="T46" s="22" t="s">
        <v>263</v>
      </c>
      <c r="AG46" s="67">
        <v>10</v>
      </c>
      <c r="AH46" s="67">
        <v>2</v>
      </c>
      <c r="AI46" s="129" t="s">
        <v>2519</v>
      </c>
      <c r="AJ46" s="118" t="s">
        <v>1681</v>
      </c>
      <c r="AP46" s="22"/>
      <c r="AQ46" s="20"/>
      <c r="AR46" s="20"/>
      <c r="AZ46" s="71" t="s">
        <v>265</v>
      </c>
      <c r="BC46" s="21"/>
      <c r="BD46" s="21"/>
      <c r="BY46" s="71" t="s">
        <v>2089</v>
      </c>
      <c r="BZ46" s="123" t="s">
        <v>1737</v>
      </c>
      <c r="CA46" s="71" t="s">
        <v>2022</v>
      </c>
      <c r="CB46" s="71" t="s">
        <v>2013</v>
      </c>
      <c r="CE46" s="20" t="s">
        <v>264</v>
      </c>
    </row>
    <row r="47" spans="6:83" x14ac:dyDescent="0.25">
      <c r="F47" s="65">
        <v>13</v>
      </c>
      <c r="G47" s="65">
        <v>3</v>
      </c>
      <c r="H47" s="65">
        <v>1</v>
      </c>
      <c r="I47" s="68" t="s">
        <v>1502</v>
      </c>
      <c r="J47" s="65">
        <v>3</v>
      </c>
      <c r="K47" s="65">
        <v>4</v>
      </c>
      <c r="L47" s="65">
        <v>4</v>
      </c>
      <c r="M47" s="65">
        <v>3</v>
      </c>
      <c r="N47" s="66" t="s">
        <v>1435</v>
      </c>
      <c r="O47" s="24">
        <v>1</v>
      </c>
      <c r="P47" s="24">
        <v>1</v>
      </c>
      <c r="Q47" s="24">
        <v>3</v>
      </c>
      <c r="R47" s="24">
        <v>1</v>
      </c>
      <c r="S47" s="23">
        <v>9</v>
      </c>
      <c r="T47" s="22" t="s">
        <v>2286</v>
      </c>
      <c r="AG47" s="67">
        <v>10</v>
      </c>
      <c r="AH47" s="67">
        <v>3</v>
      </c>
      <c r="AI47" s="129" t="s">
        <v>2520</v>
      </c>
      <c r="AJ47" s="118" t="s">
        <v>1681</v>
      </c>
      <c r="AP47" s="22"/>
      <c r="AQ47" s="20"/>
      <c r="AR47" s="20"/>
      <c r="AZ47" s="71" t="s">
        <v>268</v>
      </c>
      <c r="BC47" s="21"/>
      <c r="BD47" s="21"/>
      <c r="BY47" s="71" t="s">
        <v>2548</v>
      </c>
      <c r="BZ47" s="123" t="s">
        <v>1960</v>
      </c>
      <c r="CA47" s="71" t="s">
        <v>1959</v>
      </c>
      <c r="CB47" s="71" t="s">
        <v>1958</v>
      </c>
      <c r="CE47" s="20" t="s">
        <v>267</v>
      </c>
    </row>
    <row r="48" spans="6:83" x14ac:dyDescent="0.25">
      <c r="F48" s="65">
        <v>13</v>
      </c>
      <c r="G48" s="65">
        <v>3</v>
      </c>
      <c r="H48" s="65">
        <v>2</v>
      </c>
      <c r="I48" s="68" t="s">
        <v>1503</v>
      </c>
      <c r="J48" s="65">
        <v>4</v>
      </c>
      <c r="K48" s="65">
        <v>1</v>
      </c>
      <c r="L48" s="65">
        <v>1</v>
      </c>
      <c r="M48" s="65">
        <v>1</v>
      </c>
      <c r="N48" s="66" t="s">
        <v>1436</v>
      </c>
      <c r="O48" s="24">
        <v>1</v>
      </c>
      <c r="P48" s="24">
        <v>1</v>
      </c>
      <c r="Q48" s="24">
        <v>3</v>
      </c>
      <c r="R48" s="24">
        <v>2</v>
      </c>
      <c r="S48" s="23">
        <v>1</v>
      </c>
      <c r="T48" s="22" t="s">
        <v>2287</v>
      </c>
      <c r="AG48" s="67">
        <v>10</v>
      </c>
      <c r="AH48" s="67">
        <v>4</v>
      </c>
      <c r="AI48" s="129" t="s">
        <v>2521</v>
      </c>
      <c r="AJ48" s="118" t="s">
        <v>1681</v>
      </c>
      <c r="AP48" s="22"/>
      <c r="AQ48" s="20"/>
      <c r="AR48" s="20"/>
      <c r="AZ48" s="71" t="s">
        <v>270</v>
      </c>
      <c r="BY48" s="71" t="s">
        <v>2547</v>
      </c>
      <c r="BZ48" s="123" t="s">
        <v>1961</v>
      </c>
      <c r="CA48" s="71" t="s">
        <v>1959</v>
      </c>
      <c r="CB48" s="71" t="s">
        <v>1962</v>
      </c>
      <c r="CE48" s="20" t="s">
        <v>2288</v>
      </c>
    </row>
    <row r="49" spans="6:83" x14ac:dyDescent="0.25">
      <c r="F49" s="65">
        <v>13</v>
      </c>
      <c r="G49" s="65">
        <v>3</v>
      </c>
      <c r="H49" s="65">
        <v>3</v>
      </c>
      <c r="I49" s="68" t="s">
        <v>1504</v>
      </c>
      <c r="J49" s="65">
        <v>4</v>
      </c>
      <c r="K49" s="65">
        <v>1</v>
      </c>
      <c r="L49" s="65">
        <v>1</v>
      </c>
      <c r="M49" s="65">
        <v>2</v>
      </c>
      <c r="N49" s="66" t="s">
        <v>2289</v>
      </c>
      <c r="O49" s="24">
        <v>1</v>
      </c>
      <c r="P49" s="24">
        <v>1</v>
      </c>
      <c r="Q49" s="24">
        <v>3</v>
      </c>
      <c r="R49" s="24">
        <v>2</v>
      </c>
      <c r="S49" s="23">
        <v>2</v>
      </c>
      <c r="T49" s="22" t="s">
        <v>272</v>
      </c>
      <c r="AG49" s="67">
        <v>11</v>
      </c>
      <c r="AH49" s="67">
        <v>1</v>
      </c>
      <c r="AI49" s="129" t="s">
        <v>2522</v>
      </c>
      <c r="AJ49" s="118" t="s">
        <v>1722</v>
      </c>
      <c r="AP49" s="22"/>
      <c r="AQ49" s="20"/>
      <c r="AR49" s="20"/>
      <c r="AZ49" s="71" t="s">
        <v>2290</v>
      </c>
      <c r="BY49" s="71" t="s">
        <v>2549</v>
      </c>
      <c r="BZ49" s="123" t="s">
        <v>1964</v>
      </c>
      <c r="CA49" s="71" t="s">
        <v>1959</v>
      </c>
      <c r="CB49" s="71" t="s">
        <v>1958</v>
      </c>
      <c r="CE49" s="20" t="s">
        <v>273</v>
      </c>
    </row>
    <row r="50" spans="6:83" x14ac:dyDescent="0.25">
      <c r="F50" s="65">
        <v>13</v>
      </c>
      <c r="G50" s="65">
        <v>3</v>
      </c>
      <c r="H50" s="65">
        <v>4</v>
      </c>
      <c r="I50" s="68" t="s">
        <v>1505</v>
      </c>
      <c r="J50" s="65">
        <v>4</v>
      </c>
      <c r="K50" s="65">
        <v>2</v>
      </c>
      <c r="L50" s="65">
        <v>1</v>
      </c>
      <c r="M50" s="65">
        <v>1</v>
      </c>
      <c r="N50" s="66" t="s">
        <v>1437</v>
      </c>
      <c r="O50" s="24">
        <v>1</v>
      </c>
      <c r="P50" s="24">
        <v>1</v>
      </c>
      <c r="Q50" s="24">
        <v>3</v>
      </c>
      <c r="R50" s="24">
        <v>2</v>
      </c>
      <c r="S50" s="23">
        <v>3</v>
      </c>
      <c r="T50" s="22" t="s">
        <v>274</v>
      </c>
      <c r="AG50" s="67">
        <v>11</v>
      </c>
      <c r="AH50" s="67">
        <v>2</v>
      </c>
      <c r="AI50" s="129" t="s">
        <v>2523</v>
      </c>
      <c r="AJ50" s="118" t="s">
        <v>1722</v>
      </c>
      <c r="AP50" s="22"/>
      <c r="AQ50" s="20"/>
      <c r="AR50" s="20"/>
      <c r="AZ50" s="71" t="s">
        <v>276</v>
      </c>
      <c r="BY50" s="71" t="s">
        <v>2550</v>
      </c>
      <c r="BZ50" s="123" t="s">
        <v>1954</v>
      </c>
      <c r="CA50" s="71" t="s">
        <v>1953</v>
      </c>
      <c r="CB50" s="71" t="s">
        <v>1955</v>
      </c>
      <c r="CE50" s="20" t="s">
        <v>275</v>
      </c>
    </row>
    <row r="51" spans="6:83" x14ac:dyDescent="0.25">
      <c r="F51" s="65">
        <v>14</v>
      </c>
      <c r="G51" s="65">
        <v>1</v>
      </c>
      <c r="H51" s="65">
        <v>1</v>
      </c>
      <c r="I51" s="68" t="s">
        <v>2469</v>
      </c>
      <c r="J51" s="65">
        <v>4</v>
      </c>
      <c r="K51" s="65">
        <v>2</v>
      </c>
      <c r="L51" s="65">
        <v>1</v>
      </c>
      <c r="M51" s="65">
        <v>2</v>
      </c>
      <c r="N51" s="66" t="s">
        <v>1438</v>
      </c>
      <c r="O51" s="24">
        <v>1</v>
      </c>
      <c r="P51" s="24">
        <v>1</v>
      </c>
      <c r="Q51" s="24">
        <v>4</v>
      </c>
      <c r="R51" s="24">
        <v>1</v>
      </c>
      <c r="S51" s="23">
        <v>1</v>
      </c>
      <c r="T51" s="22" t="s">
        <v>278</v>
      </c>
      <c r="AG51" s="67">
        <v>11</v>
      </c>
      <c r="AH51" s="67">
        <v>3</v>
      </c>
      <c r="AI51" s="129" t="s">
        <v>2524</v>
      </c>
      <c r="AJ51" s="118" t="s">
        <v>1722</v>
      </c>
      <c r="AP51" s="22"/>
      <c r="AQ51" s="20"/>
      <c r="AR51" s="20"/>
      <c r="BY51" s="71" t="s">
        <v>1845</v>
      </c>
      <c r="BZ51" s="123" t="s">
        <v>1846</v>
      </c>
      <c r="CA51" s="71" t="s">
        <v>1845</v>
      </c>
      <c r="CB51" s="71" t="s">
        <v>1847</v>
      </c>
      <c r="CE51" s="20" t="s">
        <v>279</v>
      </c>
    </row>
    <row r="52" spans="6:83" x14ac:dyDescent="0.25">
      <c r="F52" s="65">
        <v>14</v>
      </c>
      <c r="G52" s="65">
        <v>1</v>
      </c>
      <c r="H52" s="65">
        <v>2</v>
      </c>
      <c r="I52" s="68" t="s">
        <v>178</v>
      </c>
      <c r="J52" s="65">
        <v>4</v>
      </c>
      <c r="K52" s="65">
        <v>2</v>
      </c>
      <c r="L52" s="65">
        <v>1</v>
      </c>
      <c r="M52" s="65">
        <v>3</v>
      </c>
      <c r="N52" s="66" t="s">
        <v>1439</v>
      </c>
      <c r="O52" s="24">
        <v>1</v>
      </c>
      <c r="P52" s="24">
        <v>1</v>
      </c>
      <c r="Q52" s="24">
        <v>4</v>
      </c>
      <c r="R52" s="24">
        <v>1</v>
      </c>
      <c r="S52" s="23">
        <v>2</v>
      </c>
      <c r="T52" s="22" t="s">
        <v>280</v>
      </c>
      <c r="AG52" s="67">
        <v>11</v>
      </c>
      <c r="AH52" s="67">
        <v>4</v>
      </c>
      <c r="AI52" s="129" t="s">
        <v>2525</v>
      </c>
      <c r="AJ52" s="118" t="s">
        <v>1722</v>
      </c>
      <c r="AP52" s="22"/>
      <c r="AQ52" s="20"/>
      <c r="AR52" s="20"/>
      <c r="BY52" s="71" t="s">
        <v>1867</v>
      </c>
      <c r="BZ52" s="123" t="s">
        <v>1868</v>
      </c>
      <c r="CA52" s="71" t="s">
        <v>1867</v>
      </c>
      <c r="CB52" s="71" t="s">
        <v>1869</v>
      </c>
      <c r="CE52" s="20" t="s">
        <v>281</v>
      </c>
    </row>
    <row r="53" spans="6:83" x14ac:dyDescent="0.25">
      <c r="F53" s="65">
        <v>14</v>
      </c>
      <c r="G53" s="65">
        <v>1</v>
      </c>
      <c r="H53" s="65">
        <v>3</v>
      </c>
      <c r="I53" s="68" t="s">
        <v>2470</v>
      </c>
      <c r="J53" s="65">
        <v>4</v>
      </c>
      <c r="K53" s="65">
        <v>2</v>
      </c>
      <c r="L53" s="65">
        <v>2</v>
      </c>
      <c r="M53" s="65">
        <v>1</v>
      </c>
      <c r="N53" s="66" t="s">
        <v>1440</v>
      </c>
      <c r="O53" s="24">
        <v>1</v>
      </c>
      <c r="P53" s="24">
        <v>1</v>
      </c>
      <c r="Q53" s="24">
        <v>4</v>
      </c>
      <c r="R53" s="24">
        <v>1</v>
      </c>
      <c r="S53" s="23">
        <v>3</v>
      </c>
      <c r="T53" s="22" t="s">
        <v>2291</v>
      </c>
      <c r="AG53" s="67">
        <v>11</v>
      </c>
      <c r="AH53" s="67">
        <v>5</v>
      </c>
      <c r="AI53" s="129" t="s">
        <v>2526</v>
      </c>
      <c r="AJ53" s="118" t="s">
        <v>1570</v>
      </c>
      <c r="AP53" s="22"/>
      <c r="AQ53" s="20"/>
      <c r="AR53" s="20"/>
      <c r="BY53" s="71" t="s">
        <v>1932</v>
      </c>
      <c r="BZ53" s="123" t="s">
        <v>1933</v>
      </c>
      <c r="CA53" s="71" t="s">
        <v>1934</v>
      </c>
      <c r="CB53" s="71" t="s">
        <v>1847</v>
      </c>
      <c r="CE53" s="20" t="s">
        <v>282</v>
      </c>
    </row>
    <row r="54" spans="6:83" x14ac:dyDescent="0.25">
      <c r="F54" s="65">
        <v>14</v>
      </c>
      <c r="G54" s="65">
        <v>1</v>
      </c>
      <c r="H54" s="65">
        <v>4</v>
      </c>
      <c r="I54" s="68" t="s">
        <v>2471</v>
      </c>
      <c r="J54" s="65">
        <v>4</v>
      </c>
      <c r="K54" s="65">
        <v>2</v>
      </c>
      <c r="L54" s="65">
        <v>2</v>
      </c>
      <c r="M54" s="65">
        <v>2</v>
      </c>
      <c r="N54" s="66" t="s">
        <v>2292</v>
      </c>
      <c r="O54" s="24">
        <v>1</v>
      </c>
      <c r="P54" s="24">
        <v>1</v>
      </c>
      <c r="Q54" s="24">
        <v>4</v>
      </c>
      <c r="R54" s="24">
        <v>1</v>
      </c>
      <c r="S54" s="23">
        <v>4</v>
      </c>
      <c r="T54" s="22" t="s">
        <v>2293</v>
      </c>
      <c r="AG54" s="67">
        <v>11</v>
      </c>
      <c r="AH54" s="67">
        <v>6</v>
      </c>
      <c r="AI54" s="129" t="s">
        <v>2527</v>
      </c>
      <c r="AJ54" s="118" t="s">
        <v>1722</v>
      </c>
      <c r="AP54" s="22"/>
      <c r="AQ54" s="20"/>
      <c r="AR54" s="20"/>
      <c r="BY54" s="71" t="s">
        <v>1926</v>
      </c>
      <c r="BZ54" s="123" t="s">
        <v>1927</v>
      </c>
      <c r="CA54" s="71" t="s">
        <v>1928</v>
      </c>
      <c r="CB54" s="71" t="s">
        <v>1911</v>
      </c>
      <c r="CE54" s="20" t="s">
        <v>283</v>
      </c>
    </row>
    <row r="55" spans="6:83" x14ac:dyDescent="0.25">
      <c r="F55" s="65">
        <v>14</v>
      </c>
      <c r="G55" s="65">
        <v>2</v>
      </c>
      <c r="H55" s="65">
        <v>1</v>
      </c>
      <c r="I55" s="68" t="s">
        <v>2472</v>
      </c>
      <c r="J55" s="65">
        <v>5</v>
      </c>
      <c r="K55" s="65">
        <v>1</v>
      </c>
      <c r="L55" s="65">
        <v>1</v>
      </c>
      <c r="M55" s="65">
        <v>1</v>
      </c>
      <c r="N55" s="66" t="s">
        <v>2294</v>
      </c>
      <c r="O55" s="24">
        <v>1</v>
      </c>
      <c r="P55" s="24">
        <v>1</v>
      </c>
      <c r="Q55" s="24">
        <v>4</v>
      </c>
      <c r="R55" s="24">
        <v>2</v>
      </c>
      <c r="S55" s="23">
        <v>1</v>
      </c>
      <c r="T55" s="22" t="s">
        <v>284</v>
      </c>
      <c r="AG55" s="67">
        <v>11</v>
      </c>
      <c r="AH55" s="67">
        <v>7</v>
      </c>
      <c r="AI55" s="129" t="s">
        <v>2528</v>
      </c>
      <c r="AJ55" s="118" t="s">
        <v>1575</v>
      </c>
      <c r="AP55" s="22"/>
      <c r="AQ55" s="20"/>
      <c r="AR55" s="20"/>
      <c r="BY55" s="71" t="s">
        <v>2092</v>
      </c>
      <c r="BZ55" s="123" t="s">
        <v>2038</v>
      </c>
      <c r="CA55" s="71" t="s">
        <v>2037</v>
      </c>
      <c r="CB55" s="71" t="s">
        <v>2039</v>
      </c>
      <c r="CE55" s="20" t="s">
        <v>285</v>
      </c>
    </row>
    <row r="56" spans="6:83" x14ac:dyDescent="0.25">
      <c r="F56" s="65">
        <v>14</v>
      </c>
      <c r="G56" s="65">
        <v>2</v>
      </c>
      <c r="H56" s="65">
        <v>2</v>
      </c>
      <c r="I56" s="68" t="s">
        <v>2473</v>
      </c>
      <c r="J56" s="65">
        <v>6</v>
      </c>
      <c r="K56" s="65">
        <v>1</v>
      </c>
      <c r="L56" s="65">
        <v>1</v>
      </c>
      <c r="M56" s="65">
        <v>1</v>
      </c>
      <c r="N56" s="66" t="s">
        <v>1441</v>
      </c>
      <c r="O56" s="24">
        <v>1</v>
      </c>
      <c r="P56" s="24">
        <v>1</v>
      </c>
      <c r="Q56" s="24">
        <v>4</v>
      </c>
      <c r="R56" s="24">
        <v>2</v>
      </c>
      <c r="S56" s="23">
        <v>2</v>
      </c>
      <c r="T56" s="22" t="s">
        <v>2295</v>
      </c>
      <c r="AG56" s="67">
        <v>11</v>
      </c>
      <c r="AH56" s="67">
        <v>8</v>
      </c>
      <c r="AI56" s="129" t="s">
        <v>2529</v>
      </c>
      <c r="AJ56" s="118" t="s">
        <v>1575</v>
      </c>
      <c r="AP56" s="22"/>
      <c r="AQ56" s="20"/>
      <c r="AR56" s="20"/>
      <c r="BY56" s="71" t="s">
        <v>1888</v>
      </c>
      <c r="BZ56" s="123" t="s">
        <v>1889</v>
      </c>
      <c r="CA56" s="71" t="s">
        <v>1888</v>
      </c>
      <c r="CB56" s="71" t="s">
        <v>1890</v>
      </c>
      <c r="CE56" s="20" t="s">
        <v>286</v>
      </c>
    </row>
    <row r="57" spans="6:83" x14ac:dyDescent="0.25">
      <c r="F57" s="65">
        <v>14</v>
      </c>
      <c r="G57" s="65">
        <v>2</v>
      </c>
      <c r="H57" s="65">
        <v>3</v>
      </c>
      <c r="I57" s="68" t="s">
        <v>2474</v>
      </c>
      <c r="J57" s="65">
        <v>7</v>
      </c>
      <c r="K57" s="65">
        <v>1</v>
      </c>
      <c r="L57" s="65">
        <v>1</v>
      </c>
      <c r="M57" s="65">
        <v>1</v>
      </c>
      <c r="N57" s="66" t="s">
        <v>1442</v>
      </c>
      <c r="O57" s="24">
        <v>1</v>
      </c>
      <c r="P57" s="24">
        <v>1</v>
      </c>
      <c r="Q57" s="24">
        <v>4</v>
      </c>
      <c r="R57" s="24">
        <v>2</v>
      </c>
      <c r="S57" s="23">
        <v>3</v>
      </c>
      <c r="T57" s="22" t="s">
        <v>2296</v>
      </c>
      <c r="AG57" s="67">
        <v>12</v>
      </c>
      <c r="AH57" s="67">
        <v>1</v>
      </c>
      <c r="AI57" s="129" t="s">
        <v>2530</v>
      </c>
      <c r="AJ57" s="118" t="s">
        <v>1570</v>
      </c>
      <c r="AP57" s="22"/>
      <c r="AQ57" s="20"/>
      <c r="AR57" s="20"/>
      <c r="BY57" s="71" t="s">
        <v>1891</v>
      </c>
      <c r="BZ57" s="123" t="s">
        <v>1747</v>
      </c>
      <c r="CA57" s="71" t="s">
        <v>1891</v>
      </c>
      <c r="CB57" s="71" t="s">
        <v>1892</v>
      </c>
      <c r="CE57" s="20" t="s">
        <v>287</v>
      </c>
    </row>
    <row r="58" spans="6:83" ht="15" customHeight="1" x14ac:dyDescent="0.25">
      <c r="F58"/>
      <c r="G58"/>
      <c r="H58"/>
      <c r="J58" s="65">
        <v>7</v>
      </c>
      <c r="K58" s="65">
        <v>2</v>
      </c>
      <c r="L58" s="65">
        <v>1</v>
      </c>
      <c r="M58" s="65">
        <v>1</v>
      </c>
      <c r="N58" s="66" t="s">
        <v>1443</v>
      </c>
      <c r="O58" s="24">
        <v>1</v>
      </c>
      <c r="P58" s="24">
        <v>1</v>
      </c>
      <c r="Q58" s="24">
        <v>4</v>
      </c>
      <c r="R58" s="24">
        <v>3</v>
      </c>
      <c r="S58" s="23">
        <v>1</v>
      </c>
      <c r="T58" s="22" t="s">
        <v>288</v>
      </c>
      <c r="AG58" s="67">
        <v>12</v>
      </c>
      <c r="AH58" s="67">
        <v>2</v>
      </c>
      <c r="AI58" s="129" t="s">
        <v>2531</v>
      </c>
      <c r="AJ58" s="118" t="s">
        <v>1570</v>
      </c>
      <c r="AP58" s="22"/>
      <c r="AQ58" s="20"/>
      <c r="AR58" s="20"/>
      <c r="BY58" s="71" t="s">
        <v>2093</v>
      </c>
      <c r="BZ58" s="123" t="s">
        <v>1744</v>
      </c>
      <c r="CA58" s="71" t="s">
        <v>1970</v>
      </c>
      <c r="CB58" s="71" t="s">
        <v>1958</v>
      </c>
      <c r="CE58" s="20" t="s">
        <v>289</v>
      </c>
    </row>
    <row r="59" spans="6:83" ht="15" customHeight="1" x14ac:dyDescent="0.25">
      <c r="F59"/>
      <c r="G59"/>
      <c r="H59"/>
      <c r="J59" s="65">
        <v>7</v>
      </c>
      <c r="K59" s="65">
        <v>2</v>
      </c>
      <c r="L59" s="65">
        <v>2</v>
      </c>
      <c r="M59" s="65">
        <v>1</v>
      </c>
      <c r="N59" s="66" t="s">
        <v>2297</v>
      </c>
      <c r="O59" s="24">
        <v>1</v>
      </c>
      <c r="P59" s="24">
        <v>1</v>
      </c>
      <c r="Q59" s="24">
        <v>4</v>
      </c>
      <c r="R59" s="24">
        <v>3</v>
      </c>
      <c r="S59" s="23">
        <v>2</v>
      </c>
      <c r="T59" s="22" t="s">
        <v>290</v>
      </c>
      <c r="AG59" s="67">
        <v>12</v>
      </c>
      <c r="AH59" s="67">
        <v>3</v>
      </c>
      <c r="AI59" s="129" t="s">
        <v>2532</v>
      </c>
      <c r="AJ59" s="118" t="s">
        <v>1575</v>
      </c>
      <c r="AP59" s="22"/>
      <c r="AQ59" s="20"/>
      <c r="AR59" s="20"/>
      <c r="BY59" s="71" t="s">
        <v>1974</v>
      </c>
      <c r="BZ59" s="123" t="s">
        <v>1975</v>
      </c>
      <c r="CA59" s="71" t="s">
        <v>1974</v>
      </c>
      <c r="CB59" s="71" t="s">
        <v>1976</v>
      </c>
      <c r="CE59" s="20" t="s">
        <v>291</v>
      </c>
    </row>
    <row r="60" spans="6:83" ht="15" customHeight="1" x14ac:dyDescent="0.25">
      <c r="F60"/>
      <c r="G60"/>
      <c r="H60"/>
      <c r="J60" s="65">
        <v>7</v>
      </c>
      <c r="K60" s="65">
        <v>2</v>
      </c>
      <c r="L60" s="65">
        <v>3</v>
      </c>
      <c r="M60" s="65">
        <v>1</v>
      </c>
      <c r="N60" s="66" t="s">
        <v>2298</v>
      </c>
      <c r="O60" s="24">
        <v>1</v>
      </c>
      <c r="P60" s="24">
        <v>1</v>
      </c>
      <c r="Q60" s="24">
        <v>4</v>
      </c>
      <c r="R60" s="24">
        <v>3</v>
      </c>
      <c r="S60" s="23">
        <v>3</v>
      </c>
      <c r="T60" s="22" t="s">
        <v>292</v>
      </c>
      <c r="AG60" s="67">
        <v>13</v>
      </c>
      <c r="AH60" s="67">
        <v>1</v>
      </c>
      <c r="AI60" s="129" t="s">
        <v>2533</v>
      </c>
      <c r="AJ60" s="118" t="s">
        <v>1575</v>
      </c>
      <c r="AP60" s="22"/>
      <c r="AQ60" s="20"/>
      <c r="AR60" s="20"/>
      <c r="BY60" s="71" t="s">
        <v>2095</v>
      </c>
      <c r="BZ60" s="123" t="s">
        <v>1957</v>
      </c>
      <c r="CA60" s="71" t="s">
        <v>1956</v>
      </c>
      <c r="CB60" s="71" t="s">
        <v>1958</v>
      </c>
      <c r="CE60" s="20" t="s">
        <v>293</v>
      </c>
    </row>
    <row r="61" spans="6:83" ht="15" customHeight="1" x14ac:dyDescent="0.25">
      <c r="F61"/>
      <c r="G61"/>
      <c r="H61"/>
      <c r="J61" s="65">
        <v>7</v>
      </c>
      <c r="K61" s="65">
        <v>2</v>
      </c>
      <c r="L61" s="65">
        <v>4</v>
      </c>
      <c r="M61" s="65">
        <v>1</v>
      </c>
      <c r="N61" s="66" t="s">
        <v>1444</v>
      </c>
      <c r="O61" s="24">
        <v>1</v>
      </c>
      <c r="P61" s="24">
        <v>2</v>
      </c>
      <c r="Q61" s="24">
        <v>1</v>
      </c>
      <c r="R61" s="24">
        <v>1</v>
      </c>
      <c r="S61" s="23">
        <v>1</v>
      </c>
      <c r="T61" s="22" t="s">
        <v>2299</v>
      </c>
      <c r="AG61" s="67">
        <v>13</v>
      </c>
      <c r="AH61" s="67">
        <v>2</v>
      </c>
      <c r="AI61" s="129" t="s">
        <v>2534</v>
      </c>
      <c r="AJ61" s="118" t="s">
        <v>1575</v>
      </c>
      <c r="AP61" s="22"/>
      <c r="AQ61" s="20"/>
      <c r="AR61" s="20"/>
      <c r="BY61" s="71" t="s">
        <v>2094</v>
      </c>
      <c r="BZ61" s="123" t="s">
        <v>1982</v>
      </c>
      <c r="CA61" s="71" t="s">
        <v>1981</v>
      </c>
      <c r="CB61" s="71" t="s">
        <v>1983</v>
      </c>
      <c r="CE61" s="20" t="s">
        <v>294</v>
      </c>
    </row>
    <row r="62" spans="6:83" ht="15" customHeight="1" x14ac:dyDescent="0.25">
      <c r="F62"/>
      <c r="G62"/>
      <c r="H62"/>
      <c r="J62" s="65">
        <v>7</v>
      </c>
      <c r="K62" s="65">
        <v>2</v>
      </c>
      <c r="L62" s="65">
        <v>4</v>
      </c>
      <c r="M62" s="65">
        <v>2</v>
      </c>
      <c r="N62" s="66" t="s">
        <v>1445</v>
      </c>
      <c r="O62" s="24">
        <v>1</v>
      </c>
      <c r="P62" s="24">
        <v>2</v>
      </c>
      <c r="Q62" s="24">
        <v>1</v>
      </c>
      <c r="R62" s="24">
        <v>1</v>
      </c>
      <c r="S62" s="23">
        <v>2</v>
      </c>
      <c r="T62" s="22" t="s">
        <v>295</v>
      </c>
      <c r="AG62" s="67">
        <v>13</v>
      </c>
      <c r="AH62" s="67">
        <v>3</v>
      </c>
      <c r="AI62" s="129" t="s">
        <v>2535</v>
      </c>
      <c r="AJ62" s="118" t="s">
        <v>1575</v>
      </c>
      <c r="AP62" s="22"/>
      <c r="AQ62" s="20"/>
      <c r="AR62" s="20"/>
      <c r="BY62" s="71" t="s">
        <v>2096</v>
      </c>
      <c r="BZ62" s="123" t="s">
        <v>1740</v>
      </c>
      <c r="CA62" s="71" t="s">
        <v>1963</v>
      </c>
      <c r="CB62" s="71" t="s">
        <v>1958</v>
      </c>
      <c r="CE62" s="20" t="s">
        <v>296</v>
      </c>
    </row>
    <row r="63" spans="6:83" ht="15" customHeight="1" x14ac:dyDescent="0.25">
      <c r="F63"/>
      <c r="G63"/>
      <c r="H63"/>
      <c r="J63" s="65">
        <v>7</v>
      </c>
      <c r="K63" s="65">
        <v>2</v>
      </c>
      <c r="L63" s="65">
        <v>4</v>
      </c>
      <c r="M63" s="65">
        <v>3</v>
      </c>
      <c r="N63" s="66" t="s">
        <v>1446</v>
      </c>
      <c r="O63" s="24">
        <v>1</v>
      </c>
      <c r="P63" s="24">
        <v>2</v>
      </c>
      <c r="Q63" s="24">
        <v>1</v>
      </c>
      <c r="R63" s="24">
        <v>1</v>
      </c>
      <c r="S63" s="23">
        <v>3</v>
      </c>
      <c r="T63" s="22" t="s">
        <v>2300</v>
      </c>
      <c r="AG63" s="67">
        <v>13</v>
      </c>
      <c r="AH63" s="67">
        <v>4</v>
      </c>
      <c r="AI63" s="129" t="s">
        <v>2536</v>
      </c>
      <c r="AJ63" s="118" t="s">
        <v>1575</v>
      </c>
      <c r="AP63" s="22"/>
      <c r="AQ63" s="20"/>
      <c r="AR63" s="20"/>
      <c r="BY63" s="71" t="s">
        <v>2097</v>
      </c>
      <c r="BZ63" s="123" t="s">
        <v>2002</v>
      </c>
      <c r="CA63" s="71" t="s">
        <v>2001</v>
      </c>
      <c r="CB63" s="71" t="s">
        <v>1958</v>
      </c>
      <c r="CE63" s="20" t="s">
        <v>297</v>
      </c>
    </row>
    <row r="64" spans="6:83" ht="15" customHeight="1" x14ac:dyDescent="0.25">
      <c r="F64"/>
      <c r="G64"/>
      <c r="H64"/>
      <c r="J64" s="65">
        <v>7</v>
      </c>
      <c r="K64" s="65">
        <v>2</v>
      </c>
      <c r="L64" s="65">
        <v>5</v>
      </c>
      <c r="M64" s="65">
        <v>1</v>
      </c>
      <c r="N64" s="66" t="s">
        <v>1447</v>
      </c>
      <c r="O64" s="24">
        <v>1</v>
      </c>
      <c r="P64" s="24">
        <v>2</v>
      </c>
      <c r="Q64" s="24">
        <v>1</v>
      </c>
      <c r="R64" s="24">
        <v>1</v>
      </c>
      <c r="S64" s="23">
        <v>4</v>
      </c>
      <c r="T64" s="22" t="s">
        <v>2301</v>
      </c>
      <c r="U64" s="27"/>
      <c r="AG64" s="67">
        <v>14</v>
      </c>
      <c r="AH64" s="67">
        <v>1</v>
      </c>
      <c r="AI64" s="129" t="s">
        <v>2537</v>
      </c>
      <c r="AJ64" s="118" t="s">
        <v>1575</v>
      </c>
      <c r="AP64" s="22"/>
      <c r="AQ64" s="20"/>
      <c r="AR64" s="20"/>
      <c r="BY64" s="71" t="s">
        <v>2098</v>
      </c>
      <c r="BZ64" s="123" t="s">
        <v>1951</v>
      </c>
      <c r="CA64" s="71" t="s">
        <v>1950</v>
      </c>
      <c r="CB64" s="71" t="s">
        <v>1952</v>
      </c>
      <c r="CE64" s="20" t="s">
        <v>298</v>
      </c>
    </row>
    <row r="65" spans="10:83" ht="15" customHeight="1" x14ac:dyDescent="0.25">
      <c r="J65" s="65">
        <v>7</v>
      </c>
      <c r="K65" s="65">
        <v>2</v>
      </c>
      <c r="L65" s="65">
        <v>6</v>
      </c>
      <c r="M65" s="65">
        <v>1</v>
      </c>
      <c r="N65" s="66" t="s">
        <v>1448</v>
      </c>
      <c r="O65" s="24">
        <v>1</v>
      </c>
      <c r="P65" s="24">
        <v>2</v>
      </c>
      <c r="Q65" s="24">
        <v>1</v>
      </c>
      <c r="R65" s="24">
        <v>1</v>
      </c>
      <c r="S65" s="23">
        <v>5</v>
      </c>
      <c r="T65" s="22" t="s">
        <v>2302</v>
      </c>
      <c r="AG65" s="67">
        <v>15</v>
      </c>
      <c r="AH65" s="67">
        <v>1</v>
      </c>
      <c r="AI65" s="129" t="s">
        <v>2538</v>
      </c>
      <c r="AJ65" s="118" t="s">
        <v>1575</v>
      </c>
      <c r="AP65" s="22"/>
      <c r="AQ65" s="20"/>
      <c r="AR65" s="20"/>
      <c r="BY65" s="71" t="s">
        <v>2100</v>
      </c>
      <c r="BZ65" s="123" t="s">
        <v>1731</v>
      </c>
      <c r="CA65" s="71" t="s">
        <v>2303</v>
      </c>
      <c r="CB65" s="71" t="s">
        <v>2029</v>
      </c>
      <c r="CE65" s="20" t="s">
        <v>299</v>
      </c>
    </row>
    <row r="66" spans="10:83" ht="15" customHeight="1" x14ac:dyDescent="0.25">
      <c r="J66" s="65">
        <v>8</v>
      </c>
      <c r="K66" s="65">
        <v>1</v>
      </c>
      <c r="L66" s="65">
        <v>1</v>
      </c>
      <c r="M66" s="65">
        <v>1</v>
      </c>
      <c r="N66" s="66" t="s">
        <v>1449</v>
      </c>
      <c r="O66" s="24">
        <v>1</v>
      </c>
      <c r="P66" s="24">
        <v>2</v>
      </c>
      <c r="Q66" s="24">
        <v>1</v>
      </c>
      <c r="R66" s="24">
        <v>2</v>
      </c>
      <c r="S66" s="23">
        <v>1</v>
      </c>
      <c r="T66" s="22" t="s">
        <v>300</v>
      </c>
      <c r="AG66" s="67">
        <v>15</v>
      </c>
      <c r="AH66" s="67">
        <v>2</v>
      </c>
      <c r="AI66" s="129" t="s">
        <v>2539</v>
      </c>
      <c r="AJ66" s="118" t="s">
        <v>1575</v>
      </c>
      <c r="AP66" s="22"/>
      <c r="AQ66" s="20"/>
      <c r="AR66" s="20"/>
      <c r="BY66" s="71" t="s">
        <v>1728</v>
      </c>
      <c r="BZ66" s="123" t="s">
        <v>2023</v>
      </c>
      <c r="CA66" s="71" t="s">
        <v>2024</v>
      </c>
      <c r="CB66" s="71" t="s">
        <v>2013</v>
      </c>
      <c r="CE66" s="20" t="s">
        <v>301</v>
      </c>
    </row>
    <row r="67" spans="10:83" ht="15" customHeight="1" x14ac:dyDescent="0.25">
      <c r="J67" s="65">
        <v>9</v>
      </c>
      <c r="K67" s="65">
        <v>1</v>
      </c>
      <c r="L67" s="65">
        <v>1</v>
      </c>
      <c r="M67" s="65">
        <v>1</v>
      </c>
      <c r="N67" s="66" t="s">
        <v>2304</v>
      </c>
      <c r="O67" s="24">
        <v>1</v>
      </c>
      <c r="P67" s="24">
        <v>2</v>
      </c>
      <c r="Q67" s="24">
        <v>1</v>
      </c>
      <c r="R67" s="24">
        <v>2</v>
      </c>
      <c r="S67" s="23">
        <v>2</v>
      </c>
      <c r="T67" s="22" t="s">
        <v>2305</v>
      </c>
      <c r="U67" s="27"/>
      <c r="AG67" s="67">
        <v>15</v>
      </c>
      <c r="AH67" s="67">
        <v>2</v>
      </c>
      <c r="AI67" s="129" t="s">
        <v>2539</v>
      </c>
      <c r="AJ67" s="118" t="s">
        <v>1575</v>
      </c>
      <c r="AQ67" s="22"/>
      <c r="AR67" s="20"/>
      <c r="BY67" s="71" t="s">
        <v>2099</v>
      </c>
      <c r="BZ67" s="123" t="s">
        <v>2053</v>
      </c>
      <c r="CA67" s="71" t="s">
        <v>2306</v>
      </c>
      <c r="CB67" s="71" t="s">
        <v>2013</v>
      </c>
      <c r="CE67" s="20" t="s">
        <v>302</v>
      </c>
    </row>
    <row r="68" spans="10:83" ht="15" customHeight="1" x14ac:dyDescent="0.25">
      <c r="J68" s="65">
        <v>10</v>
      </c>
      <c r="K68" s="65">
        <v>1</v>
      </c>
      <c r="L68" s="65">
        <v>1</v>
      </c>
      <c r="M68" s="65">
        <v>1</v>
      </c>
      <c r="N68" s="66" t="s">
        <v>1450</v>
      </c>
      <c r="O68" s="24">
        <v>1</v>
      </c>
      <c r="P68" s="24">
        <v>2</v>
      </c>
      <c r="Q68" s="24">
        <v>1</v>
      </c>
      <c r="R68" s="24">
        <v>2</v>
      </c>
      <c r="S68" s="23">
        <v>3</v>
      </c>
      <c r="T68" s="22" t="s">
        <v>2307</v>
      </c>
      <c r="AG68" s="67">
        <v>15</v>
      </c>
      <c r="AH68" s="67">
        <v>4</v>
      </c>
      <c r="AI68" s="129" t="s">
        <v>2540</v>
      </c>
      <c r="AJ68" s="118" t="s">
        <v>1575</v>
      </c>
      <c r="AQ68" s="22"/>
      <c r="AR68" s="20"/>
      <c r="BY68" s="71" t="s">
        <v>1741</v>
      </c>
      <c r="BZ68" s="123" t="s">
        <v>1742</v>
      </c>
      <c r="CA68" s="71" t="s">
        <v>1741</v>
      </c>
      <c r="CB68" s="71" t="s">
        <v>1847</v>
      </c>
      <c r="CE68" s="20" t="s">
        <v>303</v>
      </c>
    </row>
    <row r="69" spans="10:83" ht="15" customHeight="1" x14ac:dyDescent="0.25">
      <c r="J69" s="65">
        <v>10</v>
      </c>
      <c r="K69" s="65">
        <v>2</v>
      </c>
      <c r="L69" s="65">
        <v>1</v>
      </c>
      <c r="M69" s="65">
        <v>1</v>
      </c>
      <c r="N69" s="66" t="s">
        <v>1451</v>
      </c>
      <c r="O69" s="24">
        <v>1</v>
      </c>
      <c r="P69" s="24">
        <v>2</v>
      </c>
      <c r="Q69" s="24">
        <v>1</v>
      </c>
      <c r="R69" s="24">
        <v>2</v>
      </c>
      <c r="S69" s="23">
        <v>4</v>
      </c>
      <c r="T69" s="22" t="s">
        <v>2308</v>
      </c>
      <c r="AG69" s="67">
        <v>15</v>
      </c>
      <c r="AH69" s="67">
        <v>5</v>
      </c>
      <c r="AI69" s="129" t="s">
        <v>2541</v>
      </c>
      <c r="AJ69" s="118" t="s">
        <v>1575</v>
      </c>
      <c r="AQ69" s="22"/>
      <c r="AR69" s="20"/>
      <c r="BY69" s="71" t="s">
        <v>2309</v>
      </c>
      <c r="BZ69" s="123" t="s">
        <v>2310</v>
      </c>
      <c r="CA69" s="125" t="s">
        <v>2311</v>
      </c>
      <c r="CB69" s="71" t="s">
        <v>1847</v>
      </c>
      <c r="CE69" s="20" t="s">
        <v>304</v>
      </c>
    </row>
    <row r="70" spans="10:83" ht="15" customHeight="1" x14ac:dyDescent="0.25">
      <c r="J70" s="65">
        <v>10</v>
      </c>
      <c r="K70" s="65">
        <v>2</v>
      </c>
      <c r="L70" s="65">
        <v>2</v>
      </c>
      <c r="M70" s="65">
        <v>1</v>
      </c>
      <c r="N70" s="66" t="s">
        <v>1452</v>
      </c>
      <c r="O70" s="24">
        <v>1</v>
      </c>
      <c r="P70" s="24">
        <v>2</v>
      </c>
      <c r="Q70" s="24">
        <v>1</v>
      </c>
      <c r="R70" s="24">
        <v>2</v>
      </c>
      <c r="S70" s="23">
        <v>5</v>
      </c>
      <c r="T70" s="22" t="s">
        <v>305</v>
      </c>
      <c r="U70" s="27"/>
      <c r="AG70" s="67">
        <v>15</v>
      </c>
      <c r="AH70" s="67">
        <v>7</v>
      </c>
      <c r="AI70" s="129" t="s">
        <v>2542</v>
      </c>
      <c r="AJ70" s="118" t="s">
        <v>1575</v>
      </c>
      <c r="AQ70" s="22"/>
      <c r="AR70" s="20"/>
      <c r="BY70" s="71" t="s">
        <v>2101</v>
      </c>
      <c r="BZ70" s="123" t="s">
        <v>1749</v>
      </c>
      <c r="CA70" s="71" t="s">
        <v>2052</v>
      </c>
      <c r="CB70" s="71" t="s">
        <v>2029</v>
      </c>
      <c r="CE70" s="20" t="s">
        <v>306</v>
      </c>
    </row>
    <row r="71" spans="10:83" ht="15" customHeight="1" x14ac:dyDescent="0.25">
      <c r="J71" s="67">
        <v>11</v>
      </c>
      <c r="K71" s="65">
        <v>1</v>
      </c>
      <c r="L71" s="65">
        <v>1</v>
      </c>
      <c r="M71" s="65">
        <v>1</v>
      </c>
      <c r="N71" s="66" t="s">
        <v>2312</v>
      </c>
      <c r="O71" s="24">
        <v>1</v>
      </c>
      <c r="P71" s="24">
        <v>2</v>
      </c>
      <c r="Q71" s="24">
        <v>1</v>
      </c>
      <c r="R71" s="24">
        <v>2</v>
      </c>
      <c r="S71" s="23">
        <v>6</v>
      </c>
      <c r="T71" s="22" t="s">
        <v>307</v>
      </c>
      <c r="AG71" s="67">
        <v>16</v>
      </c>
      <c r="AH71" s="67">
        <v>1</v>
      </c>
      <c r="AI71" s="129" t="s">
        <v>2543</v>
      </c>
      <c r="AJ71" s="118" t="s">
        <v>1570</v>
      </c>
      <c r="AQ71" s="22"/>
      <c r="AR71" s="20"/>
      <c r="BY71" s="71" t="s">
        <v>1853</v>
      </c>
      <c r="BZ71" s="123" t="s">
        <v>1854</v>
      </c>
      <c r="CA71" s="71" t="s">
        <v>1853</v>
      </c>
      <c r="CB71" s="71" t="s">
        <v>1847</v>
      </c>
      <c r="CE71" s="20" t="s">
        <v>308</v>
      </c>
    </row>
    <row r="72" spans="10:83" ht="15" customHeight="1" x14ac:dyDescent="0.25">
      <c r="J72" s="67">
        <v>11</v>
      </c>
      <c r="K72" s="65">
        <v>1</v>
      </c>
      <c r="L72" s="65">
        <v>1</v>
      </c>
      <c r="M72" s="65">
        <v>2</v>
      </c>
      <c r="N72" s="66" t="s">
        <v>2313</v>
      </c>
      <c r="O72" s="24">
        <v>1</v>
      </c>
      <c r="P72" s="24">
        <v>2</v>
      </c>
      <c r="Q72" s="24">
        <v>1</v>
      </c>
      <c r="R72" s="24">
        <v>2</v>
      </c>
      <c r="S72" s="23">
        <v>7</v>
      </c>
      <c r="T72" s="22" t="s">
        <v>2314</v>
      </c>
      <c r="AG72" s="67">
        <v>16</v>
      </c>
      <c r="AH72" s="67">
        <v>2</v>
      </c>
      <c r="AI72" s="129" t="s">
        <v>2544</v>
      </c>
      <c r="AJ72" s="118" t="s">
        <v>1575</v>
      </c>
      <c r="AQ72" s="22"/>
      <c r="AR72" s="20"/>
      <c r="BY72" s="71" t="s">
        <v>1853</v>
      </c>
      <c r="BZ72" s="123" t="s">
        <v>1881</v>
      </c>
      <c r="CA72" s="71" t="s">
        <v>1853</v>
      </c>
      <c r="CB72" s="71" t="s">
        <v>1847</v>
      </c>
      <c r="CE72" s="20" t="s">
        <v>309</v>
      </c>
    </row>
    <row r="73" spans="10:83" ht="15" customHeight="1" x14ac:dyDescent="0.25">
      <c r="J73" s="67">
        <v>11</v>
      </c>
      <c r="K73" s="65">
        <v>1</v>
      </c>
      <c r="L73" s="65">
        <v>1</v>
      </c>
      <c r="M73" s="65">
        <v>3</v>
      </c>
      <c r="N73" s="66" t="s">
        <v>2315</v>
      </c>
      <c r="O73" s="24">
        <v>1</v>
      </c>
      <c r="P73" s="24">
        <v>2</v>
      </c>
      <c r="Q73" s="24">
        <v>1</v>
      </c>
      <c r="R73" s="24">
        <v>3</v>
      </c>
      <c r="S73" s="23">
        <v>1</v>
      </c>
      <c r="T73" s="22" t="s">
        <v>2316</v>
      </c>
      <c r="U73" s="27"/>
      <c r="AG73" s="67">
        <v>17</v>
      </c>
      <c r="AH73" s="67">
        <v>1</v>
      </c>
      <c r="AI73" s="129" t="s">
        <v>2545</v>
      </c>
      <c r="AJ73" s="118" t="s">
        <v>1572</v>
      </c>
      <c r="AQ73" s="22"/>
      <c r="AR73" s="20"/>
      <c r="BY73" s="71" t="s">
        <v>2102</v>
      </c>
      <c r="BZ73" s="123" t="s">
        <v>1989</v>
      </c>
      <c r="CA73" s="71" t="s">
        <v>1988</v>
      </c>
      <c r="CB73" s="71" t="s">
        <v>1958</v>
      </c>
      <c r="CE73" s="20" t="s">
        <v>310</v>
      </c>
    </row>
    <row r="74" spans="10:83" ht="15" customHeight="1" x14ac:dyDescent="0.25">
      <c r="J74" s="67">
        <v>11</v>
      </c>
      <c r="K74" s="65">
        <v>1</v>
      </c>
      <c r="L74" s="65">
        <v>2</v>
      </c>
      <c r="M74" s="65">
        <v>1</v>
      </c>
      <c r="N74" s="66" t="s">
        <v>1382</v>
      </c>
      <c r="O74" s="24">
        <v>1</v>
      </c>
      <c r="P74" s="24">
        <v>2</v>
      </c>
      <c r="Q74" s="24">
        <v>1</v>
      </c>
      <c r="R74" s="24">
        <v>3</v>
      </c>
      <c r="S74" s="23">
        <v>2</v>
      </c>
      <c r="T74" s="22" t="s">
        <v>2317</v>
      </c>
      <c r="AG74" s="67">
        <v>17</v>
      </c>
      <c r="AH74" s="67">
        <v>2</v>
      </c>
      <c r="AI74" s="129" t="s">
        <v>2546</v>
      </c>
      <c r="AJ74" s="118" t="s">
        <v>1572</v>
      </c>
      <c r="AQ74" s="22"/>
      <c r="AR74" s="20"/>
      <c r="BY74" s="71" t="s">
        <v>2103</v>
      </c>
      <c r="BZ74" s="123" t="s">
        <v>1973</v>
      </c>
      <c r="CA74" s="71" t="s">
        <v>1972</v>
      </c>
      <c r="CB74" s="71" t="s">
        <v>1958</v>
      </c>
      <c r="CE74" s="20" t="s">
        <v>311</v>
      </c>
    </row>
    <row r="75" spans="10:83" ht="15" customHeight="1" x14ac:dyDescent="0.25">
      <c r="J75" s="65">
        <v>12</v>
      </c>
      <c r="K75" s="65">
        <v>1</v>
      </c>
      <c r="L75" s="65">
        <v>1</v>
      </c>
      <c r="M75" s="65">
        <v>1</v>
      </c>
      <c r="N75" s="68" t="s">
        <v>2318</v>
      </c>
      <c r="O75" s="24">
        <v>1</v>
      </c>
      <c r="P75" s="24">
        <v>2</v>
      </c>
      <c r="Q75" s="24">
        <v>1</v>
      </c>
      <c r="R75" s="24">
        <v>3</v>
      </c>
      <c r="S75" s="23">
        <v>3</v>
      </c>
      <c r="T75" s="22" t="s">
        <v>2319</v>
      </c>
      <c r="AQ75" s="22"/>
      <c r="AR75" s="20"/>
      <c r="BY75" s="71" t="s">
        <v>2107</v>
      </c>
      <c r="BZ75" s="123" t="s">
        <v>1991</v>
      </c>
      <c r="CA75" s="71" t="s">
        <v>1990</v>
      </c>
      <c r="CB75" s="71" t="s">
        <v>1958</v>
      </c>
      <c r="CE75" s="20" t="s">
        <v>312</v>
      </c>
    </row>
    <row r="76" spans="10:83" ht="15" customHeight="1" x14ac:dyDescent="0.25">
      <c r="J76" s="65">
        <v>12</v>
      </c>
      <c r="K76" s="65">
        <v>1</v>
      </c>
      <c r="L76" s="65">
        <v>1</v>
      </c>
      <c r="M76" s="65">
        <v>2</v>
      </c>
      <c r="N76" s="68" t="s">
        <v>1493</v>
      </c>
      <c r="O76" s="24">
        <v>1</v>
      </c>
      <c r="P76" s="24">
        <v>2</v>
      </c>
      <c r="Q76" s="24">
        <v>1</v>
      </c>
      <c r="R76" s="24">
        <v>3</v>
      </c>
      <c r="S76" s="23">
        <v>4</v>
      </c>
      <c r="T76" s="22" t="s">
        <v>2320</v>
      </c>
      <c r="AQ76" s="22"/>
      <c r="AR76" s="20"/>
      <c r="BY76" s="71" t="s">
        <v>2106</v>
      </c>
      <c r="BZ76" s="123" t="s">
        <v>2028</v>
      </c>
      <c r="CA76" s="71" t="s">
        <v>2027</v>
      </c>
      <c r="CB76" s="71" t="s">
        <v>2029</v>
      </c>
      <c r="CE76" s="20" t="s">
        <v>313</v>
      </c>
    </row>
    <row r="77" spans="10:83" ht="15" customHeight="1" x14ac:dyDescent="0.25">
      <c r="J77" s="65">
        <v>13</v>
      </c>
      <c r="K77" s="65">
        <v>1</v>
      </c>
      <c r="L77" s="65">
        <v>1</v>
      </c>
      <c r="M77" s="65">
        <v>1</v>
      </c>
      <c r="N77" s="66" t="s">
        <v>1382</v>
      </c>
      <c r="O77" s="24">
        <v>1</v>
      </c>
      <c r="P77" s="24">
        <v>2</v>
      </c>
      <c r="Q77" s="24">
        <v>1</v>
      </c>
      <c r="R77" s="24">
        <v>3</v>
      </c>
      <c r="S77" s="23">
        <v>5</v>
      </c>
      <c r="T77" s="22" t="s">
        <v>2321</v>
      </c>
      <c r="AQ77" s="22"/>
      <c r="AR77" s="20"/>
      <c r="BY77" s="71" t="s">
        <v>2105</v>
      </c>
      <c r="BZ77" s="123" t="s">
        <v>1738</v>
      </c>
      <c r="CA77" s="71" t="s">
        <v>2047</v>
      </c>
      <c r="CB77" s="71" t="s">
        <v>2019</v>
      </c>
      <c r="CE77" s="20" t="s">
        <v>314</v>
      </c>
    </row>
    <row r="78" spans="10:83" ht="15" customHeight="1" x14ac:dyDescent="0.25">
      <c r="J78" s="65">
        <v>13</v>
      </c>
      <c r="K78" s="65">
        <v>1</v>
      </c>
      <c r="L78" s="65">
        <v>2</v>
      </c>
      <c r="M78" s="65">
        <v>1</v>
      </c>
      <c r="N78" s="66" t="s">
        <v>1382</v>
      </c>
      <c r="O78" s="24">
        <v>1</v>
      </c>
      <c r="P78" s="24">
        <v>2</v>
      </c>
      <c r="Q78" s="24">
        <v>2</v>
      </c>
      <c r="R78" s="24">
        <v>1</v>
      </c>
      <c r="S78" s="23">
        <v>1</v>
      </c>
      <c r="T78" s="22" t="s">
        <v>2322</v>
      </c>
      <c r="AH78"/>
      <c r="AQ78" s="22"/>
      <c r="AR78" s="20"/>
      <c r="BY78" s="71" t="s">
        <v>2104</v>
      </c>
      <c r="BZ78" s="123" t="s">
        <v>1748</v>
      </c>
      <c r="CA78" s="71" t="s">
        <v>2323</v>
      </c>
      <c r="CB78" s="71" t="s">
        <v>2029</v>
      </c>
      <c r="CE78" s="20" t="s">
        <v>315</v>
      </c>
    </row>
    <row r="79" spans="10:83" ht="15" customHeight="1" x14ac:dyDescent="0.25">
      <c r="J79" s="65">
        <v>13</v>
      </c>
      <c r="K79" s="65">
        <v>1</v>
      </c>
      <c r="L79" s="65">
        <v>3</v>
      </c>
      <c r="M79" s="65">
        <v>1</v>
      </c>
      <c r="N79" s="66" t="s">
        <v>1382</v>
      </c>
      <c r="O79" s="24">
        <v>1</v>
      </c>
      <c r="P79" s="24">
        <v>2</v>
      </c>
      <c r="Q79" s="24">
        <v>2</v>
      </c>
      <c r="R79" s="24">
        <v>1</v>
      </c>
      <c r="S79" s="23">
        <v>2</v>
      </c>
      <c r="T79" s="22" t="s">
        <v>316</v>
      </c>
      <c r="U79" s="27"/>
      <c r="AH79"/>
      <c r="AQ79" s="22"/>
      <c r="AR79" s="20"/>
      <c r="BY79" s="71" t="s">
        <v>1939</v>
      </c>
      <c r="BZ79" s="123" t="s">
        <v>1940</v>
      </c>
      <c r="CA79" s="71" t="s">
        <v>1939</v>
      </c>
      <c r="CB79" s="71" t="s">
        <v>1847</v>
      </c>
      <c r="CE79" s="20" t="s">
        <v>317</v>
      </c>
    </row>
    <row r="80" spans="10:83" ht="15" customHeight="1" x14ac:dyDescent="0.25">
      <c r="J80" s="65">
        <v>13</v>
      </c>
      <c r="K80" s="65">
        <v>1</v>
      </c>
      <c r="L80" s="65">
        <v>4</v>
      </c>
      <c r="M80" s="65">
        <v>1</v>
      </c>
      <c r="N80" s="66" t="s">
        <v>1382</v>
      </c>
      <c r="O80" s="24">
        <v>1</v>
      </c>
      <c r="P80" s="24">
        <v>2</v>
      </c>
      <c r="Q80" s="24">
        <v>2</v>
      </c>
      <c r="R80" s="24">
        <v>1</v>
      </c>
      <c r="S80" s="23">
        <v>3</v>
      </c>
      <c r="T80" s="22" t="s">
        <v>2324</v>
      </c>
      <c r="AH80"/>
      <c r="AQ80" s="20"/>
      <c r="AR80" s="20"/>
      <c r="BY80" s="71" t="s">
        <v>2325</v>
      </c>
      <c r="BZ80" s="123" t="s">
        <v>1914</v>
      </c>
      <c r="CA80" s="71" t="s">
        <v>2325</v>
      </c>
      <c r="CB80" s="71" t="s">
        <v>1847</v>
      </c>
      <c r="CE80" s="20" t="s">
        <v>318</v>
      </c>
    </row>
    <row r="81" spans="10:83" ht="15" customHeight="1" x14ac:dyDescent="0.25">
      <c r="J81" s="65">
        <v>13</v>
      </c>
      <c r="K81" s="65">
        <v>2</v>
      </c>
      <c r="L81" s="65">
        <v>1</v>
      </c>
      <c r="M81" s="65">
        <v>1</v>
      </c>
      <c r="N81" s="66" t="s">
        <v>1382</v>
      </c>
      <c r="O81" s="24">
        <v>1</v>
      </c>
      <c r="P81" s="24">
        <v>2</v>
      </c>
      <c r="Q81" s="24">
        <v>2</v>
      </c>
      <c r="R81" s="24">
        <v>2</v>
      </c>
      <c r="S81" s="23">
        <v>1</v>
      </c>
      <c r="T81" s="22" t="s">
        <v>319</v>
      </c>
      <c r="AH81"/>
      <c r="AQ81" s="20"/>
      <c r="AR81" s="20"/>
      <c r="BY81" s="71" t="s">
        <v>1924</v>
      </c>
      <c r="BZ81" s="123" t="s">
        <v>1925</v>
      </c>
      <c r="CA81" s="71" t="s">
        <v>1924</v>
      </c>
      <c r="CB81" s="71" t="s">
        <v>1847</v>
      </c>
      <c r="CE81" s="20" t="s">
        <v>320</v>
      </c>
    </row>
    <row r="82" spans="10:83" ht="15" customHeight="1" x14ac:dyDescent="0.25">
      <c r="J82" s="65">
        <v>13</v>
      </c>
      <c r="K82" s="65">
        <v>2</v>
      </c>
      <c r="L82" s="65">
        <v>2</v>
      </c>
      <c r="M82" s="65">
        <v>1</v>
      </c>
      <c r="N82" s="66" t="s">
        <v>1382</v>
      </c>
      <c r="O82" s="24">
        <v>1</v>
      </c>
      <c r="P82" s="24">
        <v>2</v>
      </c>
      <c r="Q82" s="24">
        <v>2</v>
      </c>
      <c r="R82" s="24">
        <v>2</v>
      </c>
      <c r="S82" s="23">
        <v>2</v>
      </c>
      <c r="T82" s="22" t="s">
        <v>321</v>
      </c>
      <c r="U82" s="27"/>
      <c r="AH82"/>
      <c r="AQ82" s="20"/>
      <c r="AR82" s="20"/>
      <c r="BY82" s="71" t="s">
        <v>1916</v>
      </c>
      <c r="BZ82" s="123" t="s">
        <v>1917</v>
      </c>
      <c r="CA82" s="71" t="s">
        <v>1916</v>
      </c>
      <c r="CB82" s="71" t="s">
        <v>1847</v>
      </c>
      <c r="CE82" s="20" t="s">
        <v>322</v>
      </c>
    </row>
    <row r="83" spans="10:83" ht="15" customHeight="1" x14ac:dyDescent="0.25">
      <c r="J83" s="65">
        <v>13</v>
      </c>
      <c r="K83" s="65">
        <v>2</v>
      </c>
      <c r="L83" s="65">
        <v>3</v>
      </c>
      <c r="M83" s="65">
        <v>1</v>
      </c>
      <c r="N83" s="66" t="s">
        <v>1382</v>
      </c>
      <c r="O83" s="24">
        <v>1</v>
      </c>
      <c r="P83" s="24">
        <v>2</v>
      </c>
      <c r="Q83" s="24">
        <v>2</v>
      </c>
      <c r="R83" s="24">
        <v>2</v>
      </c>
      <c r="S83" s="23">
        <v>3</v>
      </c>
      <c r="T83" s="22" t="s">
        <v>323</v>
      </c>
      <c r="AH83"/>
      <c r="AQ83" s="20"/>
      <c r="AR83" s="20"/>
      <c r="BY83" s="71" t="s">
        <v>1848</v>
      </c>
      <c r="BZ83" s="123" t="s">
        <v>1849</v>
      </c>
      <c r="CA83" s="71" t="s">
        <v>1848</v>
      </c>
      <c r="CB83" s="71" t="s">
        <v>1850</v>
      </c>
      <c r="CE83" s="20" t="s">
        <v>324</v>
      </c>
    </row>
    <row r="84" spans="10:83" ht="15" customHeight="1" x14ac:dyDescent="0.25">
      <c r="J84" s="65">
        <v>13</v>
      </c>
      <c r="K84" s="65">
        <v>3</v>
      </c>
      <c r="L84" s="65">
        <v>1</v>
      </c>
      <c r="M84" s="65">
        <v>1</v>
      </c>
      <c r="N84" s="66" t="s">
        <v>1382</v>
      </c>
      <c r="O84" s="24">
        <v>1</v>
      </c>
      <c r="P84" s="24">
        <v>2</v>
      </c>
      <c r="Q84" s="24">
        <v>2</v>
      </c>
      <c r="R84" s="24">
        <v>2</v>
      </c>
      <c r="S84" s="23">
        <v>4</v>
      </c>
      <c r="T84" s="22" t="s">
        <v>2326</v>
      </c>
      <c r="AH84"/>
      <c r="AQ84" s="20"/>
      <c r="AR84" s="20"/>
      <c r="BY84" s="71" t="s">
        <v>2419</v>
      </c>
      <c r="BZ84" s="123" t="s">
        <v>1743</v>
      </c>
      <c r="CA84" s="71" t="s">
        <v>2327</v>
      </c>
      <c r="CB84" s="71" t="s">
        <v>2051</v>
      </c>
      <c r="CE84" s="20" t="s">
        <v>325</v>
      </c>
    </row>
    <row r="85" spans="10:83" ht="15" customHeight="1" x14ac:dyDescent="0.25">
      <c r="J85" s="65">
        <v>13</v>
      </c>
      <c r="K85" s="65">
        <v>3</v>
      </c>
      <c r="L85" s="65">
        <v>2</v>
      </c>
      <c r="M85" s="65">
        <v>1</v>
      </c>
      <c r="N85" s="66" t="s">
        <v>1382</v>
      </c>
      <c r="O85" s="24">
        <v>1</v>
      </c>
      <c r="P85" s="24">
        <v>2</v>
      </c>
      <c r="Q85" s="24">
        <v>2</v>
      </c>
      <c r="R85" s="24">
        <v>2</v>
      </c>
      <c r="S85" s="23">
        <v>5</v>
      </c>
      <c r="T85" s="22" t="s">
        <v>2328</v>
      </c>
      <c r="AH85"/>
      <c r="AQ85" s="20"/>
      <c r="AR85" s="20"/>
      <c r="BY85" s="71" t="s">
        <v>1922</v>
      </c>
      <c r="BZ85" s="123" t="s">
        <v>1923</v>
      </c>
      <c r="CA85" s="71" t="s">
        <v>1922</v>
      </c>
      <c r="CB85" s="71" t="s">
        <v>1911</v>
      </c>
      <c r="CE85" s="20" t="s">
        <v>194</v>
      </c>
    </row>
    <row r="86" spans="10:83" ht="15" customHeight="1" x14ac:dyDescent="0.25">
      <c r="J86" s="65">
        <v>13</v>
      </c>
      <c r="K86" s="65">
        <v>3</v>
      </c>
      <c r="L86" s="65">
        <v>3</v>
      </c>
      <c r="M86" s="65">
        <v>1</v>
      </c>
      <c r="N86" s="66" t="s">
        <v>1382</v>
      </c>
      <c r="O86" s="24">
        <v>1</v>
      </c>
      <c r="P86" s="24">
        <v>2</v>
      </c>
      <c r="Q86" s="24">
        <v>2</v>
      </c>
      <c r="R86" s="24">
        <v>2</v>
      </c>
      <c r="S86" s="23">
        <v>6</v>
      </c>
      <c r="T86" s="22" t="s">
        <v>326</v>
      </c>
      <c r="AH86"/>
      <c r="AQ86" s="20"/>
      <c r="AR86" s="20"/>
      <c r="BY86" s="71" t="s">
        <v>2329</v>
      </c>
      <c r="BZ86" s="123" t="s">
        <v>1918</v>
      </c>
      <c r="CA86" s="71" t="s">
        <v>2330</v>
      </c>
      <c r="CB86" s="71" t="s">
        <v>1847</v>
      </c>
      <c r="CE86" s="20" t="s">
        <v>327</v>
      </c>
    </row>
    <row r="87" spans="10:83" ht="15" customHeight="1" x14ac:dyDescent="0.25">
      <c r="J87" s="65">
        <v>13</v>
      </c>
      <c r="K87" s="65">
        <v>3</v>
      </c>
      <c r="L87" s="65">
        <v>4</v>
      </c>
      <c r="M87" s="65">
        <v>1</v>
      </c>
      <c r="N87" s="66" t="s">
        <v>1382</v>
      </c>
      <c r="O87" s="24">
        <v>1</v>
      </c>
      <c r="P87" s="24">
        <v>2</v>
      </c>
      <c r="Q87" s="24">
        <v>2</v>
      </c>
      <c r="R87" s="24">
        <v>2</v>
      </c>
      <c r="S87" s="23">
        <v>7</v>
      </c>
      <c r="T87" s="22" t="s">
        <v>328</v>
      </c>
      <c r="AH87"/>
      <c r="AQ87" s="20"/>
      <c r="AR87" s="20"/>
      <c r="BY87" s="71" t="s">
        <v>2331</v>
      </c>
      <c r="BZ87" s="123" t="s">
        <v>1915</v>
      </c>
      <c r="CA87" s="71" t="s">
        <v>2332</v>
      </c>
      <c r="CB87" s="71" t="s">
        <v>1847</v>
      </c>
      <c r="CE87" s="20" t="s">
        <v>329</v>
      </c>
    </row>
    <row r="88" spans="10:83" ht="15" customHeight="1" x14ac:dyDescent="0.25">
      <c r="J88" s="65">
        <v>14</v>
      </c>
      <c r="K88" s="65">
        <v>1</v>
      </c>
      <c r="L88" s="65">
        <v>1</v>
      </c>
      <c r="M88" s="65">
        <f t="shared" ref="M88:M94" si="0">IF(L88=L87,M87+1,1)</f>
        <v>1</v>
      </c>
      <c r="N88" s="66" t="s">
        <v>2475</v>
      </c>
      <c r="O88" s="24">
        <v>1</v>
      </c>
      <c r="P88" s="24">
        <v>2</v>
      </c>
      <c r="Q88" s="24">
        <v>2</v>
      </c>
      <c r="R88" s="24">
        <v>2</v>
      </c>
      <c r="S88" s="23">
        <v>8</v>
      </c>
      <c r="T88" s="22" t="s">
        <v>330</v>
      </c>
      <c r="AH88"/>
      <c r="AQ88" s="20"/>
      <c r="AR88" s="20"/>
      <c r="BY88" s="71" t="s">
        <v>1919</v>
      </c>
      <c r="BZ88" s="123" t="s">
        <v>1920</v>
      </c>
      <c r="CA88" s="71" t="s">
        <v>1921</v>
      </c>
      <c r="CB88" s="71" t="s">
        <v>1847</v>
      </c>
      <c r="CE88" s="20" t="s">
        <v>331</v>
      </c>
    </row>
    <row r="89" spans="10:83" ht="15" customHeight="1" x14ac:dyDescent="0.25">
      <c r="J89" s="65">
        <v>14</v>
      </c>
      <c r="K89" s="65">
        <v>1</v>
      </c>
      <c r="L89" s="65">
        <v>2</v>
      </c>
      <c r="M89" s="65">
        <f t="shared" si="0"/>
        <v>1</v>
      </c>
      <c r="N89" s="66" t="s">
        <v>277</v>
      </c>
      <c r="O89" s="24">
        <v>1</v>
      </c>
      <c r="P89" s="24">
        <v>2</v>
      </c>
      <c r="Q89" s="24">
        <v>3</v>
      </c>
      <c r="R89" s="24">
        <v>1</v>
      </c>
      <c r="S89" s="23">
        <v>1</v>
      </c>
      <c r="T89" s="22" t="s">
        <v>2333</v>
      </c>
      <c r="AH89"/>
      <c r="AQ89" s="20"/>
      <c r="AR89" s="20"/>
      <c r="BY89" s="71" t="s">
        <v>2421</v>
      </c>
      <c r="BZ89" s="123" t="s">
        <v>1733</v>
      </c>
      <c r="CA89" s="71" t="s">
        <v>1992</v>
      </c>
      <c r="CB89" s="71" t="s">
        <v>1958</v>
      </c>
      <c r="CE89" s="20" t="s">
        <v>332</v>
      </c>
    </row>
    <row r="90" spans="10:83" ht="15" customHeight="1" x14ac:dyDescent="0.25">
      <c r="J90" s="65">
        <v>14</v>
      </c>
      <c r="K90" s="65">
        <v>1</v>
      </c>
      <c r="L90" s="65">
        <v>3</v>
      </c>
      <c r="M90" s="65">
        <f t="shared" si="0"/>
        <v>1</v>
      </c>
      <c r="N90" s="66" t="s">
        <v>2476</v>
      </c>
      <c r="O90" s="24">
        <v>1</v>
      </c>
      <c r="P90" s="24">
        <v>2</v>
      </c>
      <c r="Q90" s="24">
        <v>3</v>
      </c>
      <c r="R90" s="24">
        <v>1</v>
      </c>
      <c r="S90" s="23">
        <v>2</v>
      </c>
      <c r="T90" s="22" t="s">
        <v>333</v>
      </c>
      <c r="AH90"/>
      <c r="AQ90" s="20"/>
      <c r="AR90" s="20"/>
      <c r="BY90" s="71" t="s">
        <v>2420</v>
      </c>
      <c r="BZ90" s="123" t="s">
        <v>2008</v>
      </c>
      <c r="CA90" s="71" t="s">
        <v>2007</v>
      </c>
      <c r="CB90" s="71" t="s">
        <v>1978</v>
      </c>
      <c r="CE90" s="20" t="s">
        <v>334</v>
      </c>
    </row>
    <row r="91" spans="10:83" ht="15" customHeight="1" x14ac:dyDescent="0.25">
      <c r="J91" s="65">
        <v>14</v>
      </c>
      <c r="K91" s="65">
        <v>1</v>
      </c>
      <c r="L91" s="65">
        <v>4</v>
      </c>
      <c r="M91" s="65">
        <f t="shared" si="0"/>
        <v>1</v>
      </c>
      <c r="N91" s="66" t="s">
        <v>2477</v>
      </c>
      <c r="O91" s="24">
        <v>1</v>
      </c>
      <c r="P91" s="24">
        <v>2</v>
      </c>
      <c r="Q91" s="24">
        <v>3</v>
      </c>
      <c r="R91" s="24">
        <v>1</v>
      </c>
      <c r="S91" s="23">
        <v>3</v>
      </c>
      <c r="T91" s="22" t="s">
        <v>2334</v>
      </c>
      <c r="AH91"/>
      <c r="AQ91" s="20"/>
      <c r="AR91" s="20"/>
      <c r="BY91" s="71" t="s">
        <v>1876</v>
      </c>
      <c r="BZ91" s="123" t="s">
        <v>1877</v>
      </c>
      <c r="CA91" s="71" t="s">
        <v>1876</v>
      </c>
      <c r="CB91" s="71" t="s">
        <v>1878</v>
      </c>
      <c r="CE91" s="20" t="s">
        <v>335</v>
      </c>
    </row>
    <row r="92" spans="10:83" ht="15" customHeight="1" x14ac:dyDescent="0.25">
      <c r="J92" s="65">
        <v>14</v>
      </c>
      <c r="K92" s="65">
        <v>2</v>
      </c>
      <c r="L92" s="65">
        <v>1</v>
      </c>
      <c r="M92" s="65">
        <f t="shared" si="0"/>
        <v>1</v>
      </c>
      <c r="N92" s="66" t="s">
        <v>2478</v>
      </c>
      <c r="O92" s="24">
        <v>1</v>
      </c>
      <c r="P92" s="24">
        <v>2</v>
      </c>
      <c r="Q92" s="24">
        <v>3</v>
      </c>
      <c r="R92" s="24">
        <v>2</v>
      </c>
      <c r="S92" s="23">
        <v>1</v>
      </c>
      <c r="T92" s="22" t="s">
        <v>2335</v>
      </c>
      <c r="AH92"/>
      <c r="AQ92" s="20"/>
      <c r="AR92" s="20"/>
      <c r="BY92" s="71" t="s">
        <v>2422</v>
      </c>
      <c r="BZ92" s="123" t="s">
        <v>2423</v>
      </c>
      <c r="CA92" s="71" t="s">
        <v>2336</v>
      </c>
      <c r="CB92" s="71" t="s">
        <v>2050</v>
      </c>
      <c r="CE92" s="20" t="s">
        <v>336</v>
      </c>
    </row>
    <row r="93" spans="10:83" ht="15" customHeight="1" x14ac:dyDescent="0.25">
      <c r="J93" s="65">
        <v>14</v>
      </c>
      <c r="K93" s="65">
        <v>2</v>
      </c>
      <c r="L93" s="65">
        <v>2</v>
      </c>
      <c r="M93" s="65">
        <f t="shared" si="0"/>
        <v>1</v>
      </c>
      <c r="N93" s="66" t="s">
        <v>2479</v>
      </c>
      <c r="O93" s="24">
        <v>1</v>
      </c>
      <c r="P93" s="24">
        <v>2</v>
      </c>
      <c r="Q93" s="24">
        <v>4</v>
      </c>
      <c r="R93" s="24">
        <v>1</v>
      </c>
      <c r="S93" s="23">
        <v>1</v>
      </c>
      <c r="T93" s="22" t="s">
        <v>337</v>
      </c>
      <c r="AH93"/>
      <c r="AQ93" s="20"/>
      <c r="AR93" s="20"/>
      <c r="BY93" s="71" t="s">
        <v>1863</v>
      </c>
      <c r="BZ93" s="123" t="s">
        <v>1746</v>
      </c>
      <c r="CA93" s="71" t="s">
        <v>1863</v>
      </c>
      <c r="CB93" s="71" t="s">
        <v>1864</v>
      </c>
      <c r="CE93" s="20" t="s">
        <v>338</v>
      </c>
    </row>
    <row r="94" spans="10:83" ht="15" customHeight="1" x14ac:dyDescent="0.25">
      <c r="J94" s="65">
        <v>14</v>
      </c>
      <c r="K94" s="65">
        <v>2</v>
      </c>
      <c r="L94" s="65">
        <v>3</v>
      </c>
      <c r="M94" s="65">
        <f t="shared" si="0"/>
        <v>1</v>
      </c>
      <c r="N94" s="66" t="s">
        <v>2480</v>
      </c>
      <c r="O94" s="24">
        <v>1</v>
      </c>
      <c r="P94" s="24">
        <v>2</v>
      </c>
      <c r="Q94" s="24">
        <v>4</v>
      </c>
      <c r="R94" s="24">
        <v>1</v>
      </c>
      <c r="S94" s="23">
        <v>2</v>
      </c>
      <c r="T94" s="22" t="s">
        <v>2337</v>
      </c>
      <c r="AH94"/>
      <c r="AQ94" s="20"/>
      <c r="AR94" s="20"/>
      <c r="BY94" s="71" t="s">
        <v>2424</v>
      </c>
      <c r="BZ94" s="123" t="s">
        <v>1994</v>
      </c>
      <c r="CA94" s="71" t="s">
        <v>1993</v>
      </c>
      <c r="CB94" s="71" t="s">
        <v>1958</v>
      </c>
      <c r="CE94" s="20" t="s">
        <v>339</v>
      </c>
    </row>
    <row r="95" spans="10:83" ht="15" customHeight="1" x14ac:dyDescent="0.25">
      <c r="M95"/>
      <c r="O95" s="24">
        <v>1</v>
      </c>
      <c r="P95" s="24">
        <v>2</v>
      </c>
      <c r="Q95" s="24">
        <v>4</v>
      </c>
      <c r="R95" s="24">
        <v>1</v>
      </c>
      <c r="S95" s="23">
        <v>3</v>
      </c>
      <c r="T95" s="22" t="s">
        <v>2338</v>
      </c>
      <c r="AH95"/>
      <c r="AQ95" s="20"/>
      <c r="AR95" s="20"/>
      <c r="BY95" s="71" t="s">
        <v>1851</v>
      </c>
      <c r="BZ95" s="123" t="s">
        <v>1852</v>
      </c>
      <c r="CA95" s="71" t="s">
        <v>1851</v>
      </c>
      <c r="CB95" s="71" t="s">
        <v>1847</v>
      </c>
      <c r="CE95" s="20" t="s">
        <v>340</v>
      </c>
    </row>
    <row r="96" spans="10:83" ht="15" customHeight="1" x14ac:dyDescent="0.25">
      <c r="M96"/>
      <c r="O96" s="24">
        <v>1</v>
      </c>
      <c r="P96" s="24">
        <v>2</v>
      </c>
      <c r="Q96" s="24">
        <v>4</v>
      </c>
      <c r="R96" s="24">
        <v>1</v>
      </c>
      <c r="S96" s="23">
        <v>4</v>
      </c>
      <c r="T96" s="22" t="s">
        <v>341</v>
      </c>
      <c r="AH96"/>
      <c r="AQ96" s="20"/>
      <c r="AR96" s="20"/>
      <c r="BY96" s="71" t="s">
        <v>1858</v>
      </c>
      <c r="BZ96" s="123" t="s">
        <v>1859</v>
      </c>
      <c r="CA96" s="71" t="s">
        <v>1858</v>
      </c>
      <c r="CB96" s="71" t="s">
        <v>1847</v>
      </c>
      <c r="CE96" s="20" t="s">
        <v>342</v>
      </c>
    </row>
    <row r="97" spans="13:83" ht="15" customHeight="1" x14ac:dyDescent="0.25">
      <c r="M97"/>
      <c r="O97" s="24">
        <v>1</v>
      </c>
      <c r="P97" s="24">
        <v>2</v>
      </c>
      <c r="Q97" s="24">
        <v>4</v>
      </c>
      <c r="R97" s="24">
        <v>1</v>
      </c>
      <c r="S97" s="23">
        <v>5</v>
      </c>
      <c r="T97" s="22" t="s">
        <v>343</v>
      </c>
      <c r="AH97"/>
      <c r="AQ97" s="20"/>
      <c r="AR97" s="20"/>
      <c r="BY97" s="71" t="s">
        <v>1929</v>
      </c>
      <c r="BZ97" s="123" t="s">
        <v>1930</v>
      </c>
      <c r="CA97" s="71" t="s">
        <v>1931</v>
      </c>
      <c r="CB97" s="71" t="s">
        <v>1847</v>
      </c>
      <c r="CE97" s="20" t="s">
        <v>344</v>
      </c>
    </row>
    <row r="98" spans="13:83" ht="15" customHeight="1" x14ac:dyDescent="0.25">
      <c r="M98"/>
      <c r="O98" s="24">
        <v>1</v>
      </c>
      <c r="P98" s="24">
        <v>2</v>
      </c>
      <c r="Q98" s="24">
        <v>4</v>
      </c>
      <c r="R98" s="24">
        <v>2</v>
      </c>
      <c r="S98" s="23">
        <v>1</v>
      </c>
      <c r="T98" s="22" t="s">
        <v>2339</v>
      </c>
      <c r="AH98"/>
      <c r="AQ98" s="20"/>
      <c r="AR98" s="20"/>
      <c r="BY98" s="71" t="s">
        <v>1893</v>
      </c>
      <c r="BZ98" s="123" t="s">
        <v>1751</v>
      </c>
      <c r="CA98" s="71" t="s">
        <v>1893</v>
      </c>
      <c r="CB98" s="71" t="s">
        <v>2340</v>
      </c>
      <c r="CE98" s="20" t="s">
        <v>345</v>
      </c>
    </row>
    <row r="99" spans="13:83" ht="15" customHeight="1" x14ac:dyDescent="0.25">
      <c r="M99"/>
      <c r="O99" s="24">
        <v>1</v>
      </c>
      <c r="P99" s="24">
        <v>2</v>
      </c>
      <c r="Q99" s="24">
        <v>4</v>
      </c>
      <c r="R99" s="24">
        <v>2</v>
      </c>
      <c r="S99" s="23">
        <v>2</v>
      </c>
      <c r="T99" s="22" t="s">
        <v>2341</v>
      </c>
      <c r="AH99"/>
      <c r="AQ99" s="20"/>
      <c r="AR99" s="20"/>
      <c r="BY99" s="71" t="s">
        <v>1884</v>
      </c>
      <c r="BZ99" s="123" t="s">
        <v>1885</v>
      </c>
      <c r="CA99" s="71" t="s">
        <v>1884</v>
      </c>
      <c r="CB99" s="71" t="s">
        <v>1847</v>
      </c>
      <c r="CE99" s="20" t="s">
        <v>346</v>
      </c>
    </row>
    <row r="100" spans="13:83" ht="15" customHeight="1" x14ac:dyDescent="0.25">
      <c r="M100"/>
      <c r="O100" s="24">
        <v>1</v>
      </c>
      <c r="P100" s="24">
        <v>2</v>
      </c>
      <c r="Q100" s="24">
        <v>4</v>
      </c>
      <c r="R100" s="24">
        <v>2</v>
      </c>
      <c r="S100" s="23">
        <v>3</v>
      </c>
      <c r="T100" s="22" t="s">
        <v>347</v>
      </c>
      <c r="AH100"/>
      <c r="AQ100" s="20"/>
      <c r="AR100" s="20"/>
      <c r="BY100" s="71" t="s">
        <v>1884</v>
      </c>
      <c r="BZ100" s="123" t="s">
        <v>1899</v>
      </c>
      <c r="CA100" s="71" t="s">
        <v>1884</v>
      </c>
      <c r="CB100" s="71" t="s">
        <v>1847</v>
      </c>
      <c r="CE100" s="20" t="s">
        <v>348</v>
      </c>
    </row>
    <row r="101" spans="13:83" ht="15" customHeight="1" x14ac:dyDescent="0.25">
      <c r="M101"/>
      <c r="O101" s="24">
        <v>1</v>
      </c>
      <c r="P101" s="24">
        <v>2</v>
      </c>
      <c r="Q101" s="24">
        <v>4</v>
      </c>
      <c r="R101" s="24">
        <v>3</v>
      </c>
      <c r="S101" s="23">
        <v>1</v>
      </c>
      <c r="T101" s="22" t="s">
        <v>2342</v>
      </c>
      <c r="AH101"/>
      <c r="AQ101" s="20"/>
      <c r="AR101" s="20"/>
      <c r="BY101" s="71" t="s">
        <v>2425</v>
      </c>
      <c r="BZ101" s="123" t="s">
        <v>2040</v>
      </c>
      <c r="CA101" s="71" t="s">
        <v>2041</v>
      </c>
      <c r="CB101" s="71" t="s">
        <v>2042</v>
      </c>
      <c r="CE101" s="20" t="s">
        <v>349</v>
      </c>
    </row>
    <row r="102" spans="13:83" ht="15" customHeight="1" x14ac:dyDescent="0.25">
      <c r="M102"/>
      <c r="O102" s="24">
        <v>1</v>
      </c>
      <c r="P102" s="24">
        <v>2</v>
      </c>
      <c r="Q102" s="24">
        <v>4</v>
      </c>
      <c r="R102" s="24">
        <v>3</v>
      </c>
      <c r="S102" s="23">
        <v>2</v>
      </c>
      <c r="T102" s="22" t="s">
        <v>350</v>
      </c>
      <c r="AH102"/>
      <c r="AQ102" s="20"/>
      <c r="AR102" s="20"/>
      <c r="BY102" s="71" t="s">
        <v>2426</v>
      </c>
      <c r="BZ102" s="123" t="s">
        <v>1736</v>
      </c>
      <c r="CA102" s="71" t="s">
        <v>2020</v>
      </c>
      <c r="CB102" s="71" t="s">
        <v>2021</v>
      </c>
      <c r="CE102" s="20" t="s">
        <v>351</v>
      </c>
    </row>
    <row r="103" spans="13:83" ht="15" customHeight="1" x14ac:dyDescent="0.25">
      <c r="M103"/>
      <c r="O103" s="24">
        <v>1</v>
      </c>
      <c r="P103" s="24">
        <v>2</v>
      </c>
      <c r="Q103" s="24">
        <v>4</v>
      </c>
      <c r="R103" s="24">
        <v>3</v>
      </c>
      <c r="S103" s="23">
        <v>3</v>
      </c>
      <c r="T103" s="22" t="s">
        <v>2343</v>
      </c>
      <c r="AH103"/>
      <c r="AQ103" s="20"/>
      <c r="AR103" s="20"/>
      <c r="BY103" s="71" t="s">
        <v>2429</v>
      </c>
      <c r="BZ103" s="123" t="s">
        <v>2010</v>
      </c>
      <c r="CA103" s="71" t="s">
        <v>2009</v>
      </c>
      <c r="CB103" s="71" t="s">
        <v>2011</v>
      </c>
      <c r="CE103" s="20" t="s">
        <v>352</v>
      </c>
    </row>
    <row r="104" spans="13:83" ht="15" customHeight="1" x14ac:dyDescent="0.25">
      <c r="M104"/>
      <c r="O104" s="24">
        <v>1</v>
      </c>
      <c r="P104" s="24">
        <v>2</v>
      </c>
      <c r="Q104" s="24">
        <v>4</v>
      </c>
      <c r="R104" s="24">
        <v>3</v>
      </c>
      <c r="S104" s="23">
        <v>4</v>
      </c>
      <c r="T104" s="22" t="s">
        <v>353</v>
      </c>
      <c r="AH104"/>
      <c r="AQ104" s="20"/>
      <c r="AR104" s="20"/>
      <c r="BY104" s="71" t="s">
        <v>2427</v>
      </c>
      <c r="BZ104" s="123" t="s">
        <v>2032</v>
      </c>
      <c r="CA104" s="71" t="s">
        <v>2031</v>
      </c>
      <c r="CB104" s="71" t="s">
        <v>2033</v>
      </c>
      <c r="CE104" s="20" t="s">
        <v>354</v>
      </c>
    </row>
    <row r="105" spans="13:83" ht="15" customHeight="1" x14ac:dyDescent="0.25">
      <c r="M105"/>
      <c r="O105" s="24">
        <v>1</v>
      </c>
      <c r="P105" s="24">
        <v>2</v>
      </c>
      <c r="Q105" s="24">
        <v>4</v>
      </c>
      <c r="R105" s="24">
        <v>4</v>
      </c>
      <c r="S105" s="23">
        <v>1</v>
      </c>
      <c r="T105" s="22" t="s">
        <v>2344</v>
      </c>
      <c r="AH105"/>
      <c r="AQ105" s="20"/>
      <c r="AR105" s="20"/>
      <c r="BY105" s="71" t="s">
        <v>2428</v>
      </c>
      <c r="BZ105" s="123" t="s">
        <v>2036</v>
      </c>
      <c r="CA105" s="71" t="s">
        <v>2035</v>
      </c>
      <c r="CB105" s="71" t="s">
        <v>2013</v>
      </c>
      <c r="CE105" s="20" t="s">
        <v>355</v>
      </c>
    </row>
    <row r="106" spans="13:83" ht="15" customHeight="1" x14ac:dyDescent="0.25">
      <c r="M106"/>
      <c r="O106" s="24">
        <v>1</v>
      </c>
      <c r="P106" s="24">
        <v>2</v>
      </c>
      <c r="Q106" s="24">
        <v>4</v>
      </c>
      <c r="R106" s="24">
        <v>4</v>
      </c>
      <c r="S106" s="23">
        <v>2</v>
      </c>
      <c r="T106" s="22" t="s">
        <v>356</v>
      </c>
      <c r="AH106"/>
      <c r="AQ106" s="20"/>
      <c r="AR106" s="20"/>
      <c r="BY106" s="71" t="s">
        <v>1865</v>
      </c>
      <c r="BZ106" s="123" t="s">
        <v>1866</v>
      </c>
      <c r="CA106" s="71" t="s">
        <v>1865</v>
      </c>
      <c r="CB106" s="71" t="s">
        <v>1847</v>
      </c>
      <c r="CE106" s="20" t="s">
        <v>357</v>
      </c>
    </row>
    <row r="107" spans="13:83" ht="15" customHeight="1" x14ac:dyDescent="0.25">
      <c r="M107"/>
      <c r="O107" s="24">
        <v>1</v>
      </c>
      <c r="P107" s="24">
        <v>2</v>
      </c>
      <c r="Q107" s="24">
        <v>4</v>
      </c>
      <c r="R107" s="24">
        <v>4</v>
      </c>
      <c r="S107" s="23">
        <v>3</v>
      </c>
      <c r="T107" s="22" t="s">
        <v>358</v>
      </c>
      <c r="AH107"/>
      <c r="AQ107" s="20"/>
      <c r="AR107" s="20"/>
      <c r="BY107" s="71" t="s">
        <v>2430</v>
      </c>
      <c r="BZ107" s="123" t="s">
        <v>2062</v>
      </c>
      <c r="CA107" s="71" t="s">
        <v>2061</v>
      </c>
      <c r="CB107" s="71" t="s">
        <v>2063</v>
      </c>
      <c r="CE107" s="20" t="s">
        <v>359</v>
      </c>
    </row>
    <row r="108" spans="13:83" ht="15" customHeight="1" x14ac:dyDescent="0.25">
      <c r="M108"/>
      <c r="O108" s="24">
        <v>1</v>
      </c>
      <c r="P108" s="24">
        <v>2</v>
      </c>
      <c r="Q108" s="24">
        <v>4</v>
      </c>
      <c r="R108" s="24">
        <v>4</v>
      </c>
      <c r="S108" s="23">
        <v>4</v>
      </c>
      <c r="T108" s="22" t="s">
        <v>2345</v>
      </c>
      <c r="AH108"/>
      <c r="AQ108" s="20"/>
      <c r="AR108" s="20"/>
      <c r="BY108" s="71" t="s">
        <v>1894</v>
      </c>
      <c r="BZ108" s="123" t="s">
        <v>1895</v>
      </c>
      <c r="CA108" s="71" t="s">
        <v>1894</v>
      </c>
      <c r="CB108" s="71" t="s">
        <v>1896</v>
      </c>
      <c r="CE108" s="20" t="s">
        <v>360</v>
      </c>
    </row>
    <row r="109" spans="13:83" ht="15" customHeight="1" x14ac:dyDescent="0.25">
      <c r="M109"/>
      <c r="O109" s="24">
        <v>1</v>
      </c>
      <c r="P109" s="24">
        <v>2</v>
      </c>
      <c r="Q109" s="24">
        <v>4</v>
      </c>
      <c r="R109" s="24">
        <v>4</v>
      </c>
      <c r="S109" s="23">
        <v>5</v>
      </c>
      <c r="T109" s="22" t="s">
        <v>361</v>
      </c>
      <c r="AH109"/>
      <c r="AQ109" s="20"/>
      <c r="AR109" s="20"/>
      <c r="BY109" s="71" t="s">
        <v>2431</v>
      </c>
      <c r="BZ109" s="123" t="s">
        <v>2346</v>
      </c>
      <c r="CA109" s="71" t="s">
        <v>2012</v>
      </c>
      <c r="CB109" s="71" t="s">
        <v>2013</v>
      </c>
      <c r="CE109" s="20" t="s">
        <v>362</v>
      </c>
    </row>
    <row r="110" spans="13:83" ht="15" customHeight="1" x14ac:dyDescent="0.25">
      <c r="M110"/>
      <c r="O110" s="24">
        <v>1</v>
      </c>
      <c r="P110" s="24">
        <v>2</v>
      </c>
      <c r="Q110" s="24">
        <v>4</v>
      </c>
      <c r="R110" s="24">
        <v>4</v>
      </c>
      <c r="S110" s="23">
        <v>6</v>
      </c>
      <c r="T110" s="22" t="s">
        <v>2347</v>
      </c>
      <c r="AH110"/>
      <c r="AQ110" s="20"/>
      <c r="AR110" s="20"/>
      <c r="BY110" s="71" t="s">
        <v>1908</v>
      </c>
      <c r="BZ110" s="123" t="s">
        <v>1909</v>
      </c>
      <c r="CA110" s="71" t="s">
        <v>1910</v>
      </c>
      <c r="CB110" s="71" t="s">
        <v>1911</v>
      </c>
      <c r="CE110" s="20" t="s">
        <v>363</v>
      </c>
    </row>
    <row r="111" spans="13:83" ht="15" customHeight="1" x14ac:dyDescent="0.25">
      <c r="M111"/>
      <c r="O111" s="24">
        <v>1</v>
      </c>
      <c r="P111" s="24">
        <v>3</v>
      </c>
      <c r="Q111" s="24">
        <v>1</v>
      </c>
      <c r="R111" s="24">
        <v>1</v>
      </c>
      <c r="S111" s="23">
        <v>1</v>
      </c>
      <c r="T111" s="22" t="s">
        <v>2348</v>
      </c>
      <c r="AH111"/>
      <c r="AQ111" s="20"/>
      <c r="AR111" s="20"/>
      <c r="BY111" s="71" t="s">
        <v>2432</v>
      </c>
      <c r="BZ111" s="123">
        <v>201900001</v>
      </c>
      <c r="CA111" s="71" t="s">
        <v>2349</v>
      </c>
      <c r="CB111" s="71" t="s">
        <v>2025</v>
      </c>
      <c r="CE111" s="20" t="s">
        <v>364</v>
      </c>
    </row>
    <row r="112" spans="13:83" ht="15" customHeight="1" x14ac:dyDescent="0.25">
      <c r="M112"/>
      <c r="O112" s="24">
        <v>1</v>
      </c>
      <c r="P112" s="24">
        <v>3</v>
      </c>
      <c r="Q112" s="24">
        <v>1</v>
      </c>
      <c r="R112" s="24">
        <v>1</v>
      </c>
      <c r="S112" s="23">
        <v>2</v>
      </c>
      <c r="T112" s="22" t="s">
        <v>2350</v>
      </c>
      <c r="AH112"/>
      <c r="AQ112" s="20"/>
      <c r="AR112" s="20"/>
      <c r="CE112" s="20" t="s">
        <v>365</v>
      </c>
    </row>
    <row r="113" spans="13:83" ht="15" customHeight="1" x14ac:dyDescent="0.25">
      <c r="M113"/>
      <c r="O113" s="24">
        <v>1</v>
      </c>
      <c r="P113" s="24">
        <v>3</v>
      </c>
      <c r="Q113" s="24">
        <v>1</v>
      </c>
      <c r="R113" s="24">
        <v>1</v>
      </c>
      <c r="S113" s="23">
        <v>3</v>
      </c>
      <c r="T113" s="22" t="s">
        <v>366</v>
      </c>
      <c r="AH113"/>
      <c r="AQ113" s="20"/>
      <c r="AR113" s="20"/>
      <c r="CE113" s="20" t="s">
        <v>367</v>
      </c>
    </row>
    <row r="114" spans="13:83" ht="15" customHeight="1" x14ac:dyDescent="0.25">
      <c r="M114"/>
      <c r="O114" s="24">
        <v>1</v>
      </c>
      <c r="P114" s="24">
        <v>3</v>
      </c>
      <c r="Q114" s="24">
        <v>1</v>
      </c>
      <c r="R114" s="24">
        <v>1</v>
      </c>
      <c r="S114" s="23">
        <v>4</v>
      </c>
      <c r="T114" s="22" t="s">
        <v>368</v>
      </c>
      <c r="AH114"/>
      <c r="AQ114" s="20"/>
      <c r="AR114" s="20"/>
      <c r="CE114" s="20" t="s">
        <v>369</v>
      </c>
    </row>
    <row r="115" spans="13:83" ht="15" customHeight="1" x14ac:dyDescent="0.25">
      <c r="M115"/>
      <c r="O115" s="24">
        <v>1</v>
      </c>
      <c r="P115" s="24">
        <v>3</v>
      </c>
      <c r="Q115" s="24">
        <v>1</v>
      </c>
      <c r="R115" s="24">
        <v>1</v>
      </c>
      <c r="S115" s="23">
        <v>5</v>
      </c>
      <c r="T115" s="22" t="s">
        <v>370</v>
      </c>
      <c r="AH115"/>
      <c r="AQ115" s="20"/>
      <c r="AR115" s="20"/>
      <c r="CE115" s="20" t="s">
        <v>371</v>
      </c>
    </row>
    <row r="116" spans="13:83" ht="15" customHeight="1" x14ac:dyDescent="0.25">
      <c r="M116"/>
      <c r="O116" s="24">
        <v>1</v>
      </c>
      <c r="P116" s="24">
        <v>3</v>
      </c>
      <c r="Q116" s="24">
        <v>1</v>
      </c>
      <c r="R116" s="24">
        <v>2</v>
      </c>
      <c r="S116" s="23">
        <v>1</v>
      </c>
      <c r="T116" s="22" t="s">
        <v>372</v>
      </c>
      <c r="AH116"/>
      <c r="AQ116" s="20"/>
      <c r="AR116" s="20"/>
      <c r="CE116" s="20" t="s">
        <v>373</v>
      </c>
    </row>
    <row r="117" spans="13:83" ht="15" customHeight="1" x14ac:dyDescent="0.25">
      <c r="M117"/>
      <c r="O117" s="24">
        <v>1</v>
      </c>
      <c r="P117" s="24">
        <v>3</v>
      </c>
      <c r="Q117" s="24">
        <v>1</v>
      </c>
      <c r="R117" s="24">
        <v>2</v>
      </c>
      <c r="S117" s="23">
        <v>2</v>
      </c>
      <c r="T117" s="22" t="s">
        <v>374</v>
      </c>
      <c r="AH117"/>
      <c r="AQ117" s="20"/>
      <c r="AR117" s="20"/>
      <c r="CE117" s="20" t="s">
        <v>375</v>
      </c>
    </row>
    <row r="118" spans="13:83" ht="15" customHeight="1" x14ac:dyDescent="0.25">
      <c r="M118"/>
      <c r="O118" s="24">
        <v>1</v>
      </c>
      <c r="P118" s="24">
        <v>3</v>
      </c>
      <c r="Q118" s="24">
        <v>1</v>
      </c>
      <c r="R118" s="24">
        <v>2</v>
      </c>
      <c r="S118" s="23">
        <v>3</v>
      </c>
      <c r="T118" s="22" t="s">
        <v>2351</v>
      </c>
      <c r="AH118"/>
      <c r="AQ118" s="20"/>
      <c r="AR118" s="20"/>
      <c r="CE118" s="20" t="s">
        <v>376</v>
      </c>
    </row>
    <row r="119" spans="13:83" ht="15" customHeight="1" x14ac:dyDescent="0.25">
      <c r="M119"/>
      <c r="O119" s="24">
        <v>1</v>
      </c>
      <c r="P119" s="24">
        <v>3</v>
      </c>
      <c r="Q119" s="24">
        <v>1</v>
      </c>
      <c r="R119" s="24">
        <v>3</v>
      </c>
      <c r="S119" s="23">
        <v>1</v>
      </c>
      <c r="T119" s="22" t="s">
        <v>2352</v>
      </c>
      <c r="AH119"/>
      <c r="AQ119" s="20"/>
      <c r="AR119" s="20"/>
      <c r="CE119" s="20" t="s">
        <v>377</v>
      </c>
    </row>
    <row r="120" spans="13:83" ht="15" customHeight="1" x14ac:dyDescent="0.25">
      <c r="M120"/>
      <c r="O120" s="24">
        <v>1</v>
      </c>
      <c r="P120" s="24">
        <v>3</v>
      </c>
      <c r="Q120" s="24">
        <v>1</v>
      </c>
      <c r="R120" s="24">
        <v>3</v>
      </c>
      <c r="S120" s="23">
        <v>2</v>
      </c>
      <c r="T120" s="22" t="s">
        <v>2353</v>
      </c>
      <c r="AH120"/>
      <c r="AQ120" s="20"/>
      <c r="AR120" s="20"/>
      <c r="CE120" s="20" t="s">
        <v>378</v>
      </c>
    </row>
    <row r="121" spans="13:83" ht="15" customHeight="1" x14ac:dyDescent="0.25">
      <c r="M121"/>
      <c r="O121" s="24">
        <v>1</v>
      </c>
      <c r="P121" s="24">
        <v>3</v>
      </c>
      <c r="Q121" s="24">
        <v>2</v>
      </c>
      <c r="R121" s="24">
        <v>1</v>
      </c>
      <c r="S121" s="23">
        <v>1</v>
      </c>
      <c r="T121" s="22" t="s">
        <v>379</v>
      </c>
      <c r="AH121"/>
      <c r="AQ121" s="20"/>
      <c r="AR121" s="20"/>
      <c r="CE121" s="20" t="s">
        <v>380</v>
      </c>
    </row>
    <row r="122" spans="13:83" ht="15" customHeight="1" x14ac:dyDescent="0.25">
      <c r="M122"/>
      <c r="O122" s="24">
        <v>1</v>
      </c>
      <c r="P122" s="24">
        <v>3</v>
      </c>
      <c r="Q122" s="24">
        <v>2</v>
      </c>
      <c r="R122" s="24">
        <v>1</v>
      </c>
      <c r="S122" s="23">
        <v>2</v>
      </c>
      <c r="T122" s="22" t="s">
        <v>381</v>
      </c>
      <c r="AH122"/>
      <c r="AQ122" s="20"/>
      <c r="AR122" s="20"/>
      <c r="CE122" s="20" t="s">
        <v>382</v>
      </c>
    </row>
    <row r="123" spans="13:83" ht="15" customHeight="1" x14ac:dyDescent="0.25">
      <c r="M123"/>
      <c r="O123" s="24">
        <v>1</v>
      </c>
      <c r="P123" s="24">
        <v>3</v>
      </c>
      <c r="Q123" s="24">
        <v>2</v>
      </c>
      <c r="R123" s="24">
        <v>1</v>
      </c>
      <c r="S123" s="23">
        <v>3</v>
      </c>
      <c r="T123" s="22" t="s">
        <v>383</v>
      </c>
      <c r="AH123"/>
      <c r="AQ123" s="20"/>
      <c r="AR123" s="20"/>
      <c r="CE123" s="20" t="s">
        <v>384</v>
      </c>
    </row>
    <row r="124" spans="13:83" ht="15" customHeight="1" x14ac:dyDescent="0.25">
      <c r="M124"/>
      <c r="O124" s="24">
        <v>1</v>
      </c>
      <c r="P124" s="24">
        <v>3</v>
      </c>
      <c r="Q124" s="24">
        <v>2</v>
      </c>
      <c r="R124" s="24">
        <v>1</v>
      </c>
      <c r="S124" s="23">
        <v>4</v>
      </c>
      <c r="T124" s="22" t="s">
        <v>2354</v>
      </c>
      <c r="AH124"/>
      <c r="AQ124" s="20"/>
      <c r="AR124" s="20"/>
      <c r="CE124" s="20" t="s">
        <v>385</v>
      </c>
    </row>
    <row r="125" spans="13:83" ht="15" customHeight="1" x14ac:dyDescent="0.25">
      <c r="M125"/>
      <c r="O125" s="24">
        <v>1</v>
      </c>
      <c r="P125" s="24">
        <v>3</v>
      </c>
      <c r="Q125" s="24">
        <v>2</v>
      </c>
      <c r="R125" s="24">
        <v>1</v>
      </c>
      <c r="S125" s="23">
        <v>5</v>
      </c>
      <c r="T125" s="22" t="s">
        <v>2355</v>
      </c>
      <c r="AH125"/>
      <c r="AQ125" s="20"/>
      <c r="AR125" s="20"/>
      <c r="CE125" s="20" t="s">
        <v>386</v>
      </c>
    </row>
    <row r="126" spans="13:83" ht="15" customHeight="1" x14ac:dyDescent="0.25">
      <c r="M126"/>
      <c r="O126" s="24">
        <v>1</v>
      </c>
      <c r="P126" s="24">
        <v>3</v>
      </c>
      <c r="Q126" s="24">
        <v>2</v>
      </c>
      <c r="R126" s="24">
        <v>2</v>
      </c>
      <c r="S126" s="23">
        <v>1</v>
      </c>
      <c r="T126" s="22" t="s">
        <v>387</v>
      </c>
      <c r="AH126"/>
      <c r="AQ126" s="20"/>
      <c r="AR126" s="20"/>
      <c r="CE126" s="20" t="s">
        <v>388</v>
      </c>
    </row>
    <row r="127" spans="13:83" ht="15" customHeight="1" x14ac:dyDescent="0.25">
      <c r="M127"/>
      <c r="O127" s="24">
        <v>1</v>
      </c>
      <c r="P127" s="24">
        <v>3</v>
      </c>
      <c r="Q127" s="24">
        <v>2</v>
      </c>
      <c r="R127" s="24">
        <v>2</v>
      </c>
      <c r="S127" s="23">
        <v>2</v>
      </c>
      <c r="T127" s="22" t="s">
        <v>389</v>
      </c>
      <c r="AH127"/>
      <c r="AQ127" s="20"/>
      <c r="AR127" s="20"/>
      <c r="CE127" s="20" t="s">
        <v>390</v>
      </c>
    </row>
    <row r="128" spans="13:83" ht="15" customHeight="1" x14ac:dyDescent="0.25">
      <c r="M128"/>
      <c r="O128" s="24">
        <v>1</v>
      </c>
      <c r="P128" s="24">
        <v>3</v>
      </c>
      <c r="Q128" s="24">
        <v>2</v>
      </c>
      <c r="R128" s="24">
        <v>2</v>
      </c>
      <c r="S128" s="23">
        <v>3</v>
      </c>
      <c r="T128" s="22" t="s">
        <v>2356</v>
      </c>
      <c r="AH128"/>
      <c r="AQ128" s="20"/>
      <c r="AR128" s="20"/>
      <c r="CE128" s="20" t="s">
        <v>391</v>
      </c>
    </row>
    <row r="129" spans="13:83" ht="15" customHeight="1" x14ac:dyDescent="0.25">
      <c r="M129"/>
      <c r="O129" s="24">
        <v>1</v>
      </c>
      <c r="P129" s="24">
        <v>3</v>
      </c>
      <c r="Q129" s="24">
        <v>2</v>
      </c>
      <c r="R129" s="24">
        <v>2</v>
      </c>
      <c r="S129" s="23">
        <v>4</v>
      </c>
      <c r="T129" s="22" t="s">
        <v>392</v>
      </c>
      <c r="AH129"/>
      <c r="AQ129" s="20"/>
      <c r="AR129" s="20"/>
      <c r="CE129" s="20" t="s">
        <v>393</v>
      </c>
    </row>
    <row r="130" spans="13:83" ht="15" customHeight="1" x14ac:dyDescent="0.25">
      <c r="M130"/>
      <c r="O130" s="24">
        <v>1</v>
      </c>
      <c r="P130" s="24">
        <v>3</v>
      </c>
      <c r="Q130" s="24">
        <v>2</v>
      </c>
      <c r="R130" s="24">
        <v>2</v>
      </c>
      <c r="S130" s="23">
        <v>5</v>
      </c>
      <c r="T130" s="22" t="s">
        <v>394</v>
      </c>
      <c r="AH130"/>
      <c r="AQ130" s="20"/>
      <c r="AR130" s="20"/>
      <c r="CE130" s="20" t="s">
        <v>395</v>
      </c>
    </row>
    <row r="131" spans="13:83" ht="15" customHeight="1" x14ac:dyDescent="0.25">
      <c r="M131"/>
      <c r="O131" s="24">
        <v>1</v>
      </c>
      <c r="P131" s="24">
        <v>3</v>
      </c>
      <c r="Q131" s="24">
        <v>2</v>
      </c>
      <c r="R131" s="24">
        <v>2</v>
      </c>
      <c r="S131" s="23">
        <v>6</v>
      </c>
      <c r="T131" s="22" t="s">
        <v>2357</v>
      </c>
      <c r="AH131"/>
      <c r="AQ131" s="20"/>
      <c r="AR131" s="20"/>
      <c r="CE131" s="20" t="s">
        <v>396</v>
      </c>
    </row>
    <row r="132" spans="13:83" x14ac:dyDescent="0.25">
      <c r="M132"/>
      <c r="O132" s="24">
        <v>1</v>
      </c>
      <c r="P132" s="24">
        <v>3</v>
      </c>
      <c r="Q132" s="24">
        <v>2</v>
      </c>
      <c r="R132" s="24">
        <v>2</v>
      </c>
      <c r="S132" s="23">
        <v>7</v>
      </c>
      <c r="T132" s="22" t="s">
        <v>397</v>
      </c>
      <c r="AH132"/>
      <c r="AQ132" s="20"/>
      <c r="AR132" s="20"/>
      <c r="CE132" s="20" t="s">
        <v>398</v>
      </c>
    </row>
    <row r="133" spans="13:83" x14ac:dyDescent="0.25">
      <c r="M133"/>
      <c r="O133" s="24">
        <v>1</v>
      </c>
      <c r="P133" s="24">
        <v>3</v>
      </c>
      <c r="Q133" s="24">
        <v>2</v>
      </c>
      <c r="R133" s="24">
        <v>2</v>
      </c>
      <c r="S133" s="23">
        <v>8</v>
      </c>
      <c r="T133" s="22" t="s">
        <v>2358</v>
      </c>
      <c r="AH133"/>
      <c r="AQ133" s="20"/>
      <c r="AR133" s="20"/>
      <c r="CE133" s="20" t="s">
        <v>399</v>
      </c>
    </row>
    <row r="134" spans="13:83" x14ac:dyDescent="0.25">
      <c r="M134"/>
      <c r="O134" s="24">
        <v>1</v>
      </c>
      <c r="P134" s="24">
        <v>3</v>
      </c>
      <c r="Q134" s="24">
        <v>2</v>
      </c>
      <c r="R134" s="24">
        <v>2</v>
      </c>
      <c r="S134" s="23">
        <v>9</v>
      </c>
      <c r="T134" s="22" t="s">
        <v>2359</v>
      </c>
      <c r="AH134"/>
      <c r="AQ134" s="20"/>
      <c r="AR134" s="20"/>
      <c r="CE134" s="20" t="s">
        <v>400</v>
      </c>
    </row>
    <row r="135" spans="13:83" x14ac:dyDescent="0.25">
      <c r="M135"/>
      <c r="O135" s="24">
        <v>1</v>
      </c>
      <c r="P135" s="24">
        <v>3</v>
      </c>
      <c r="Q135" s="24">
        <v>2</v>
      </c>
      <c r="R135" s="24">
        <v>2</v>
      </c>
      <c r="S135" s="23">
        <v>10</v>
      </c>
      <c r="T135" s="22" t="s">
        <v>2360</v>
      </c>
      <c r="AH135"/>
      <c r="AQ135" s="20"/>
      <c r="AR135" s="20"/>
      <c r="CE135" s="20" t="s">
        <v>401</v>
      </c>
    </row>
    <row r="136" spans="13:83" x14ac:dyDescent="0.25">
      <c r="M136"/>
      <c r="O136" s="24">
        <v>1</v>
      </c>
      <c r="P136" s="24">
        <v>3</v>
      </c>
      <c r="Q136" s="24">
        <v>3</v>
      </c>
      <c r="R136" s="24">
        <v>1</v>
      </c>
      <c r="S136" s="23">
        <v>1</v>
      </c>
      <c r="T136" s="22" t="s">
        <v>402</v>
      </c>
      <c r="AH136"/>
      <c r="AQ136" s="20"/>
      <c r="AR136" s="20"/>
      <c r="CE136" s="20" t="s">
        <v>403</v>
      </c>
    </row>
    <row r="137" spans="13:83" x14ac:dyDescent="0.25">
      <c r="M137"/>
      <c r="O137" s="24">
        <v>1</v>
      </c>
      <c r="P137" s="24">
        <v>3</v>
      </c>
      <c r="Q137" s="24">
        <v>3</v>
      </c>
      <c r="R137" s="24">
        <v>1</v>
      </c>
      <c r="S137" s="23">
        <v>2</v>
      </c>
      <c r="T137" s="22" t="s">
        <v>404</v>
      </c>
      <c r="AH137"/>
      <c r="AQ137" s="20"/>
      <c r="AR137" s="20"/>
      <c r="CE137" s="20" t="s">
        <v>405</v>
      </c>
    </row>
    <row r="138" spans="13:83" x14ac:dyDescent="0.25">
      <c r="M138"/>
      <c r="O138" s="24">
        <v>1</v>
      </c>
      <c r="P138" s="24">
        <v>3</v>
      </c>
      <c r="Q138" s="24">
        <v>3</v>
      </c>
      <c r="R138" s="24">
        <v>1</v>
      </c>
      <c r="S138" s="23">
        <v>3</v>
      </c>
      <c r="T138" s="22" t="s">
        <v>406</v>
      </c>
      <c r="AH138"/>
      <c r="AQ138" s="20"/>
      <c r="AR138" s="20"/>
      <c r="CE138" s="20" t="s">
        <v>93</v>
      </c>
    </row>
    <row r="139" spans="13:83" x14ac:dyDescent="0.25">
      <c r="M139"/>
      <c r="O139" s="24">
        <v>1</v>
      </c>
      <c r="P139" s="24">
        <v>3</v>
      </c>
      <c r="Q139" s="24">
        <v>3</v>
      </c>
      <c r="R139" s="24">
        <v>2</v>
      </c>
      <c r="S139" s="23">
        <v>1</v>
      </c>
      <c r="T139" s="22" t="s">
        <v>2361</v>
      </c>
      <c r="AH139"/>
      <c r="AQ139" s="20"/>
      <c r="AR139" s="20"/>
      <c r="CE139" s="20" t="s">
        <v>407</v>
      </c>
    </row>
    <row r="140" spans="13:83" x14ac:dyDescent="0.25">
      <c r="M140"/>
      <c r="O140" s="24">
        <v>1</v>
      </c>
      <c r="P140" s="24">
        <v>3</v>
      </c>
      <c r="Q140" s="24">
        <v>3</v>
      </c>
      <c r="R140" s="24">
        <v>3</v>
      </c>
      <c r="S140" s="23">
        <v>1</v>
      </c>
      <c r="T140" s="22" t="s">
        <v>408</v>
      </c>
      <c r="AH140"/>
      <c r="AQ140" s="20"/>
      <c r="AR140" s="20"/>
      <c r="CE140" s="20" t="s">
        <v>409</v>
      </c>
    </row>
    <row r="141" spans="13:83" x14ac:dyDescent="0.25">
      <c r="M141"/>
      <c r="O141" s="24">
        <v>1</v>
      </c>
      <c r="P141" s="24">
        <v>3</v>
      </c>
      <c r="Q141" s="24">
        <v>3</v>
      </c>
      <c r="R141" s="24">
        <v>3</v>
      </c>
      <c r="S141" s="23">
        <v>2</v>
      </c>
      <c r="T141" s="22" t="s">
        <v>410</v>
      </c>
      <c r="AH141"/>
      <c r="AQ141" s="20"/>
      <c r="AR141" s="20"/>
      <c r="CE141" s="20" t="s">
        <v>411</v>
      </c>
    </row>
    <row r="142" spans="13:83" x14ac:dyDescent="0.25">
      <c r="M142"/>
      <c r="O142" s="24">
        <v>1</v>
      </c>
      <c r="P142" s="24">
        <v>3</v>
      </c>
      <c r="Q142" s="24">
        <v>3</v>
      </c>
      <c r="R142" s="24">
        <v>3</v>
      </c>
      <c r="S142" s="23">
        <v>3</v>
      </c>
      <c r="T142" s="22" t="s">
        <v>412</v>
      </c>
      <c r="AH142"/>
      <c r="AQ142" s="20"/>
      <c r="AR142" s="20"/>
      <c r="CE142" s="20" t="s">
        <v>413</v>
      </c>
    </row>
    <row r="143" spans="13:83" x14ac:dyDescent="0.25">
      <c r="M143"/>
      <c r="O143" s="24">
        <v>1</v>
      </c>
      <c r="P143" s="24">
        <v>3</v>
      </c>
      <c r="Q143" s="24">
        <v>4</v>
      </c>
      <c r="R143" s="24">
        <v>1</v>
      </c>
      <c r="S143" s="23">
        <v>1</v>
      </c>
      <c r="T143" s="22" t="s">
        <v>2362</v>
      </c>
      <c r="AH143"/>
      <c r="AQ143" s="20"/>
      <c r="AR143" s="20"/>
      <c r="CE143" s="20" t="s">
        <v>414</v>
      </c>
    </row>
    <row r="144" spans="13:83" x14ac:dyDescent="0.25">
      <c r="M144"/>
      <c r="O144" s="24">
        <v>1</v>
      </c>
      <c r="P144" s="24">
        <v>3</v>
      </c>
      <c r="Q144" s="24">
        <v>4</v>
      </c>
      <c r="R144" s="24">
        <v>1</v>
      </c>
      <c r="S144" s="23">
        <v>2</v>
      </c>
      <c r="T144" s="22" t="s">
        <v>415</v>
      </c>
      <c r="AH144"/>
      <c r="AQ144" s="20"/>
      <c r="AR144" s="20"/>
      <c r="CE144" s="20" t="s">
        <v>416</v>
      </c>
    </row>
    <row r="145" spans="13:83" x14ac:dyDescent="0.25">
      <c r="M145"/>
      <c r="O145" s="24">
        <v>1</v>
      </c>
      <c r="P145" s="24">
        <v>3</v>
      </c>
      <c r="Q145" s="24">
        <v>4</v>
      </c>
      <c r="R145" s="24">
        <v>1</v>
      </c>
      <c r="S145" s="23">
        <v>3</v>
      </c>
      <c r="T145" s="22" t="s">
        <v>417</v>
      </c>
      <c r="AH145"/>
      <c r="AQ145" s="20"/>
      <c r="AR145" s="20"/>
      <c r="CE145" s="20" t="s">
        <v>418</v>
      </c>
    </row>
    <row r="146" spans="13:83" x14ac:dyDescent="0.25">
      <c r="M146"/>
      <c r="O146" s="24">
        <v>1</v>
      </c>
      <c r="P146" s="24">
        <v>3</v>
      </c>
      <c r="Q146" s="24">
        <v>4</v>
      </c>
      <c r="R146" s="24">
        <v>1</v>
      </c>
      <c r="S146" s="23">
        <v>4</v>
      </c>
      <c r="T146" s="22" t="s">
        <v>419</v>
      </c>
      <c r="AH146"/>
      <c r="AQ146" s="20"/>
      <c r="AR146" s="20"/>
      <c r="CE146" s="20" t="s">
        <v>420</v>
      </c>
    </row>
    <row r="147" spans="13:83" x14ac:dyDescent="0.25">
      <c r="M147"/>
      <c r="O147" s="24">
        <v>1</v>
      </c>
      <c r="P147" s="24">
        <v>3</v>
      </c>
      <c r="Q147" s="24">
        <v>4</v>
      </c>
      <c r="R147" s="24">
        <v>2</v>
      </c>
      <c r="S147" s="23">
        <v>1</v>
      </c>
      <c r="T147" s="22" t="s">
        <v>421</v>
      </c>
      <c r="AH147"/>
      <c r="AQ147" s="20"/>
      <c r="AR147" s="20"/>
      <c r="CE147" s="20" t="s">
        <v>422</v>
      </c>
    </row>
    <row r="148" spans="13:83" x14ac:dyDescent="0.25">
      <c r="M148"/>
      <c r="O148" s="24">
        <v>1</v>
      </c>
      <c r="P148" s="24">
        <v>3</v>
      </c>
      <c r="Q148" s="24">
        <v>4</v>
      </c>
      <c r="R148" s="24">
        <v>3</v>
      </c>
      <c r="S148" s="23">
        <v>1</v>
      </c>
      <c r="T148" s="22" t="s">
        <v>2363</v>
      </c>
      <c r="AH148"/>
      <c r="AQ148" s="20"/>
      <c r="AR148" s="20"/>
      <c r="CE148" s="20" t="s">
        <v>423</v>
      </c>
    </row>
    <row r="149" spans="13:83" x14ac:dyDescent="0.25">
      <c r="M149"/>
      <c r="O149" s="24">
        <v>1</v>
      </c>
      <c r="P149" s="24">
        <v>3</v>
      </c>
      <c r="Q149" s="24">
        <v>4</v>
      </c>
      <c r="R149" s="24">
        <v>3</v>
      </c>
      <c r="S149" s="23">
        <v>2</v>
      </c>
      <c r="T149" s="22" t="s">
        <v>2364</v>
      </c>
      <c r="AH149"/>
      <c r="AQ149" s="20"/>
      <c r="AR149" s="20"/>
      <c r="CE149" s="20" t="s">
        <v>424</v>
      </c>
    </row>
    <row r="150" spans="13:83" x14ac:dyDescent="0.25">
      <c r="M150"/>
      <c r="O150" s="24">
        <v>1</v>
      </c>
      <c r="P150" s="24">
        <v>4</v>
      </c>
      <c r="Q150" s="24">
        <v>1</v>
      </c>
      <c r="R150" s="24">
        <v>1</v>
      </c>
      <c r="S150" s="23">
        <v>1</v>
      </c>
      <c r="T150" s="22" t="s">
        <v>2365</v>
      </c>
      <c r="AH150"/>
      <c r="AQ150" s="20"/>
      <c r="AR150" s="20"/>
      <c r="CE150" s="20" t="s">
        <v>425</v>
      </c>
    </row>
    <row r="151" spans="13:83" x14ac:dyDescent="0.25">
      <c r="M151"/>
      <c r="O151" s="24">
        <v>1</v>
      </c>
      <c r="P151" s="24">
        <v>4</v>
      </c>
      <c r="Q151" s="24">
        <v>1</v>
      </c>
      <c r="R151" s="24">
        <v>1</v>
      </c>
      <c r="S151" s="23">
        <v>2</v>
      </c>
      <c r="T151" s="22" t="s">
        <v>2366</v>
      </c>
      <c r="AH151"/>
      <c r="AQ151" s="20"/>
      <c r="AR151" s="20"/>
      <c r="CE151" s="20" t="s">
        <v>426</v>
      </c>
    </row>
    <row r="152" spans="13:83" x14ac:dyDescent="0.25">
      <c r="M152"/>
      <c r="O152" s="24">
        <v>1</v>
      </c>
      <c r="P152" s="24">
        <v>4</v>
      </c>
      <c r="Q152" s="24">
        <v>1</v>
      </c>
      <c r="R152" s="24">
        <v>1</v>
      </c>
      <c r="S152" s="23">
        <v>3</v>
      </c>
      <c r="T152" s="22" t="s">
        <v>427</v>
      </c>
      <c r="AH152"/>
      <c r="AQ152" s="20"/>
      <c r="AR152" s="20"/>
      <c r="CE152" s="20" t="s">
        <v>428</v>
      </c>
    </row>
    <row r="153" spans="13:83" x14ac:dyDescent="0.25">
      <c r="M153"/>
      <c r="O153" s="24">
        <v>1</v>
      </c>
      <c r="P153" s="24">
        <v>4</v>
      </c>
      <c r="Q153" s="24">
        <v>1</v>
      </c>
      <c r="R153" s="24">
        <v>1</v>
      </c>
      <c r="S153" s="23">
        <v>4</v>
      </c>
      <c r="T153" s="22" t="s">
        <v>429</v>
      </c>
      <c r="AH153"/>
      <c r="AQ153" s="20"/>
      <c r="AR153" s="20"/>
      <c r="CE153" s="20" t="s">
        <v>430</v>
      </c>
    </row>
    <row r="154" spans="13:83" x14ac:dyDescent="0.25">
      <c r="M154"/>
      <c r="O154" s="24">
        <v>1</v>
      </c>
      <c r="P154" s="24">
        <v>4</v>
      </c>
      <c r="Q154" s="24">
        <v>1</v>
      </c>
      <c r="R154" s="24">
        <v>1</v>
      </c>
      <c r="S154" s="23">
        <v>5</v>
      </c>
      <c r="T154" s="22" t="s">
        <v>2367</v>
      </c>
      <c r="AH154"/>
      <c r="AQ154" s="20"/>
      <c r="AR154" s="20"/>
      <c r="CE154" s="20" t="s">
        <v>431</v>
      </c>
    </row>
    <row r="155" spans="13:83" x14ac:dyDescent="0.25">
      <c r="M155"/>
      <c r="O155" s="24">
        <v>1</v>
      </c>
      <c r="P155" s="24">
        <v>4</v>
      </c>
      <c r="Q155" s="24">
        <v>1</v>
      </c>
      <c r="R155" s="24">
        <v>2</v>
      </c>
      <c r="S155" s="23">
        <v>1</v>
      </c>
      <c r="T155" s="22" t="s">
        <v>2368</v>
      </c>
      <c r="AH155"/>
      <c r="AQ155" s="20"/>
      <c r="AR155" s="20"/>
      <c r="CE155" s="20" t="s">
        <v>432</v>
      </c>
    </row>
    <row r="156" spans="13:83" x14ac:dyDescent="0.25">
      <c r="M156"/>
      <c r="O156" s="24">
        <v>1</v>
      </c>
      <c r="P156" s="24">
        <v>4</v>
      </c>
      <c r="Q156" s="24">
        <v>1</v>
      </c>
      <c r="R156" s="24">
        <v>2</v>
      </c>
      <c r="S156" s="23">
        <v>2</v>
      </c>
      <c r="T156" s="22" t="s">
        <v>2369</v>
      </c>
      <c r="AH156"/>
      <c r="AQ156" s="20"/>
      <c r="AR156" s="20"/>
      <c r="CE156" s="20" t="s">
        <v>433</v>
      </c>
    </row>
    <row r="157" spans="13:83" x14ac:dyDescent="0.25">
      <c r="M157"/>
      <c r="O157" s="24">
        <v>1</v>
      </c>
      <c r="P157" s="24">
        <v>4</v>
      </c>
      <c r="Q157" s="24">
        <v>1</v>
      </c>
      <c r="R157" s="24">
        <v>2</v>
      </c>
      <c r="S157" s="23">
        <v>3</v>
      </c>
      <c r="T157" s="22" t="s">
        <v>434</v>
      </c>
      <c r="AH157"/>
      <c r="AQ157" s="20"/>
      <c r="AR157" s="20"/>
      <c r="CE157" s="20" t="s">
        <v>435</v>
      </c>
    </row>
    <row r="158" spans="13:83" x14ac:dyDescent="0.25">
      <c r="M158"/>
      <c r="O158" s="24">
        <v>1</v>
      </c>
      <c r="P158" s="24">
        <v>4</v>
      </c>
      <c r="Q158" s="24">
        <v>2</v>
      </c>
      <c r="R158" s="24">
        <v>1</v>
      </c>
      <c r="S158" s="23">
        <v>1</v>
      </c>
      <c r="T158" s="22" t="s">
        <v>2370</v>
      </c>
      <c r="AH158"/>
      <c r="AQ158" s="20"/>
      <c r="AR158" s="20"/>
      <c r="CE158" s="20" t="s">
        <v>436</v>
      </c>
    </row>
    <row r="159" spans="13:83" x14ac:dyDescent="0.25">
      <c r="M159"/>
      <c r="O159" s="24">
        <v>1</v>
      </c>
      <c r="P159" s="24">
        <v>4</v>
      </c>
      <c r="Q159" s="24">
        <v>2</v>
      </c>
      <c r="R159" s="24">
        <v>1</v>
      </c>
      <c r="S159" s="23">
        <v>2</v>
      </c>
      <c r="T159" s="22" t="s">
        <v>2371</v>
      </c>
      <c r="AH159"/>
      <c r="AQ159" s="20"/>
      <c r="AR159" s="20"/>
      <c r="CE159" s="20" t="s">
        <v>437</v>
      </c>
    </row>
    <row r="160" spans="13:83" x14ac:dyDescent="0.25">
      <c r="M160"/>
      <c r="O160" s="24">
        <v>1</v>
      </c>
      <c r="P160" s="24">
        <v>4</v>
      </c>
      <c r="Q160" s="24">
        <v>2</v>
      </c>
      <c r="R160" s="24">
        <v>2</v>
      </c>
      <c r="S160" s="23">
        <v>1</v>
      </c>
      <c r="T160" s="22" t="s">
        <v>2372</v>
      </c>
      <c r="AH160"/>
      <c r="AQ160" s="20"/>
      <c r="AR160" s="20"/>
      <c r="CE160" s="20" t="s">
        <v>438</v>
      </c>
    </row>
    <row r="161" spans="13:83" x14ac:dyDescent="0.25">
      <c r="M161"/>
      <c r="O161" s="24">
        <v>1</v>
      </c>
      <c r="P161" s="24">
        <v>4</v>
      </c>
      <c r="Q161" s="24">
        <v>2</v>
      </c>
      <c r="R161" s="24">
        <v>2</v>
      </c>
      <c r="S161" s="23">
        <v>2</v>
      </c>
      <c r="T161" s="22" t="s">
        <v>439</v>
      </c>
      <c r="AH161"/>
      <c r="AQ161" s="20"/>
      <c r="AR161" s="20"/>
      <c r="CE161" s="20" t="s">
        <v>345</v>
      </c>
    </row>
    <row r="162" spans="13:83" x14ac:dyDescent="0.25">
      <c r="M162"/>
      <c r="O162" s="24">
        <v>1</v>
      </c>
      <c r="P162" s="24">
        <v>4</v>
      </c>
      <c r="Q162" s="24">
        <v>2</v>
      </c>
      <c r="R162" s="24">
        <v>2</v>
      </c>
      <c r="S162" s="23">
        <v>3</v>
      </c>
      <c r="T162" s="22" t="s">
        <v>440</v>
      </c>
      <c r="AH162"/>
      <c r="AQ162" s="20"/>
      <c r="AR162" s="20"/>
      <c r="CE162" s="20" t="s">
        <v>441</v>
      </c>
    </row>
    <row r="163" spans="13:83" x14ac:dyDescent="0.25">
      <c r="M163"/>
      <c r="O163" s="24">
        <v>1</v>
      </c>
      <c r="P163" s="24">
        <v>4</v>
      </c>
      <c r="Q163" s="24">
        <v>2</v>
      </c>
      <c r="R163" s="24">
        <v>2</v>
      </c>
      <c r="S163" s="23">
        <v>4</v>
      </c>
      <c r="T163" s="22" t="s">
        <v>2373</v>
      </c>
      <c r="AH163"/>
      <c r="AQ163" s="20"/>
      <c r="AR163" s="20"/>
      <c r="CE163" s="20" t="s">
        <v>442</v>
      </c>
    </row>
    <row r="164" spans="13:83" x14ac:dyDescent="0.25">
      <c r="M164"/>
      <c r="O164" s="24">
        <v>1</v>
      </c>
      <c r="P164" s="24">
        <v>4</v>
      </c>
      <c r="Q164" s="24">
        <v>2</v>
      </c>
      <c r="R164" s="24">
        <v>2</v>
      </c>
      <c r="S164" s="23">
        <v>5</v>
      </c>
      <c r="T164" s="22" t="s">
        <v>2374</v>
      </c>
      <c r="AH164"/>
      <c r="AQ164" s="20"/>
      <c r="AR164" s="20"/>
      <c r="CE164" s="20" t="s">
        <v>443</v>
      </c>
    </row>
    <row r="165" spans="13:83" x14ac:dyDescent="0.25">
      <c r="M165"/>
      <c r="O165" s="24">
        <v>1</v>
      </c>
      <c r="P165" s="24">
        <v>4</v>
      </c>
      <c r="Q165" s="24">
        <v>3</v>
      </c>
      <c r="R165" s="24">
        <v>1</v>
      </c>
      <c r="S165" s="23">
        <v>1</v>
      </c>
      <c r="T165" s="22" t="s">
        <v>2375</v>
      </c>
      <c r="AH165"/>
      <c r="AQ165" s="20"/>
      <c r="AR165" s="20"/>
      <c r="CE165" s="20" t="s">
        <v>444</v>
      </c>
    </row>
    <row r="166" spans="13:83" x14ac:dyDescent="0.25">
      <c r="M166"/>
      <c r="O166" s="24">
        <v>1</v>
      </c>
      <c r="P166" s="24">
        <v>4</v>
      </c>
      <c r="Q166" s="24">
        <v>3</v>
      </c>
      <c r="R166" s="24">
        <v>1</v>
      </c>
      <c r="S166" s="23">
        <v>2</v>
      </c>
      <c r="T166" s="22" t="s">
        <v>445</v>
      </c>
      <c r="AH166"/>
      <c r="AQ166" s="20"/>
      <c r="AR166" s="20"/>
      <c r="CE166" s="20" t="s">
        <v>446</v>
      </c>
    </row>
    <row r="167" spans="13:83" x14ac:dyDescent="0.25">
      <c r="M167"/>
      <c r="O167" s="24">
        <v>1</v>
      </c>
      <c r="P167" s="24">
        <v>4</v>
      </c>
      <c r="Q167" s="24">
        <v>3</v>
      </c>
      <c r="R167" s="24">
        <v>1</v>
      </c>
      <c r="S167" s="23">
        <v>3</v>
      </c>
      <c r="T167" s="22" t="s">
        <v>2376</v>
      </c>
      <c r="AH167"/>
      <c r="AQ167" s="20"/>
      <c r="AR167" s="20"/>
      <c r="CE167" s="20" t="s">
        <v>447</v>
      </c>
    </row>
    <row r="168" spans="13:83" x14ac:dyDescent="0.25">
      <c r="M168"/>
      <c r="O168" s="24">
        <v>1</v>
      </c>
      <c r="P168" s="24">
        <v>4</v>
      </c>
      <c r="Q168" s="24">
        <v>3</v>
      </c>
      <c r="R168" s="24">
        <v>1</v>
      </c>
      <c r="S168" s="23">
        <v>4</v>
      </c>
      <c r="T168" s="22" t="s">
        <v>2377</v>
      </c>
      <c r="AH168"/>
      <c r="AQ168" s="20"/>
      <c r="AR168" s="20"/>
      <c r="CE168" s="20" t="s">
        <v>448</v>
      </c>
    </row>
    <row r="169" spans="13:83" x14ac:dyDescent="0.25">
      <c r="M169"/>
      <c r="O169" s="24">
        <v>1</v>
      </c>
      <c r="P169" s="24">
        <v>4</v>
      </c>
      <c r="Q169" s="24">
        <v>2</v>
      </c>
      <c r="R169" s="24">
        <v>1</v>
      </c>
      <c r="S169" s="23">
        <v>1</v>
      </c>
      <c r="T169" s="22" t="s">
        <v>2378</v>
      </c>
      <c r="AH169"/>
      <c r="AQ169" s="20"/>
      <c r="AR169" s="20"/>
      <c r="CE169" s="20" t="s">
        <v>449</v>
      </c>
    </row>
    <row r="170" spans="13:83" x14ac:dyDescent="0.25">
      <c r="M170"/>
      <c r="O170" s="24">
        <v>1</v>
      </c>
      <c r="P170" s="24">
        <v>4</v>
      </c>
      <c r="Q170" s="24">
        <v>3</v>
      </c>
      <c r="R170" s="24">
        <v>1</v>
      </c>
      <c r="S170" s="23">
        <v>1</v>
      </c>
      <c r="T170" s="22" t="s">
        <v>450</v>
      </c>
      <c r="AH170"/>
      <c r="AQ170" s="20"/>
      <c r="AR170" s="20"/>
      <c r="CE170" s="20" t="s">
        <v>451</v>
      </c>
    </row>
    <row r="171" spans="13:83" x14ac:dyDescent="0.25">
      <c r="M171"/>
      <c r="O171" s="24">
        <v>1</v>
      </c>
      <c r="P171" s="24">
        <v>4</v>
      </c>
      <c r="Q171" s="24">
        <v>3</v>
      </c>
      <c r="R171" s="24">
        <v>1</v>
      </c>
      <c r="S171" s="23">
        <v>2</v>
      </c>
      <c r="T171" s="22" t="s">
        <v>2379</v>
      </c>
      <c r="AH171"/>
      <c r="AQ171" s="20"/>
      <c r="AR171" s="20"/>
      <c r="CE171" s="20" t="s">
        <v>452</v>
      </c>
    </row>
    <row r="172" spans="13:83" x14ac:dyDescent="0.25">
      <c r="M172"/>
      <c r="O172" s="24">
        <v>1</v>
      </c>
      <c r="P172" s="24">
        <v>4</v>
      </c>
      <c r="Q172" s="24">
        <v>3</v>
      </c>
      <c r="R172" s="24">
        <v>1</v>
      </c>
      <c r="S172" s="23">
        <v>3</v>
      </c>
      <c r="T172" s="22" t="s">
        <v>453</v>
      </c>
      <c r="AH172"/>
      <c r="AQ172" s="20"/>
      <c r="AR172" s="20"/>
      <c r="CE172" s="20" t="s">
        <v>454</v>
      </c>
    </row>
    <row r="173" spans="13:83" x14ac:dyDescent="0.25">
      <c r="M173"/>
      <c r="O173" s="24">
        <v>1</v>
      </c>
      <c r="P173" s="24">
        <v>4</v>
      </c>
      <c r="Q173" s="24">
        <v>3</v>
      </c>
      <c r="R173" s="24">
        <v>2</v>
      </c>
      <c r="S173" s="23">
        <v>1</v>
      </c>
      <c r="T173" s="22" t="s">
        <v>2380</v>
      </c>
      <c r="AH173"/>
      <c r="AQ173" s="20"/>
      <c r="AR173" s="20"/>
      <c r="CE173" s="20" t="s">
        <v>455</v>
      </c>
    </row>
    <row r="174" spans="13:83" x14ac:dyDescent="0.25">
      <c r="M174"/>
      <c r="O174" s="24">
        <v>1</v>
      </c>
      <c r="P174" s="24">
        <v>4</v>
      </c>
      <c r="Q174" s="24">
        <v>3</v>
      </c>
      <c r="R174" s="24">
        <v>2</v>
      </c>
      <c r="S174" s="23">
        <v>2</v>
      </c>
      <c r="T174" s="22" t="s">
        <v>2381</v>
      </c>
      <c r="AH174"/>
      <c r="AQ174" s="20"/>
      <c r="AR174" s="20"/>
      <c r="CE174" s="20" t="s">
        <v>456</v>
      </c>
    </row>
    <row r="175" spans="13:83" x14ac:dyDescent="0.25">
      <c r="M175"/>
      <c r="O175" s="24">
        <v>1</v>
      </c>
      <c r="P175" s="24">
        <v>4</v>
      </c>
      <c r="Q175" s="24">
        <v>4</v>
      </c>
      <c r="R175" s="24">
        <v>1</v>
      </c>
      <c r="S175" s="23">
        <v>1</v>
      </c>
      <c r="T175" s="22" t="s">
        <v>457</v>
      </c>
      <c r="AH175"/>
      <c r="AQ175" s="20"/>
      <c r="AR175" s="20"/>
      <c r="CE175" s="20" t="s">
        <v>458</v>
      </c>
    </row>
    <row r="176" spans="13:83" x14ac:dyDescent="0.25">
      <c r="M176"/>
      <c r="O176" s="24">
        <v>1</v>
      </c>
      <c r="P176" s="24">
        <v>4</v>
      </c>
      <c r="Q176" s="24">
        <v>4</v>
      </c>
      <c r="R176" s="24">
        <v>1</v>
      </c>
      <c r="S176" s="23">
        <v>2</v>
      </c>
      <c r="T176" s="22" t="s">
        <v>459</v>
      </c>
      <c r="AH176"/>
      <c r="AQ176" s="20"/>
      <c r="AR176" s="20"/>
      <c r="CE176" s="20" t="s">
        <v>460</v>
      </c>
    </row>
    <row r="177" spans="13:83" x14ac:dyDescent="0.25">
      <c r="M177"/>
      <c r="O177" s="24">
        <v>1</v>
      </c>
      <c r="P177" s="24">
        <v>4</v>
      </c>
      <c r="Q177" s="24">
        <v>4</v>
      </c>
      <c r="R177" s="24">
        <v>1</v>
      </c>
      <c r="S177" s="23">
        <v>3</v>
      </c>
      <c r="T177" s="22" t="s">
        <v>461</v>
      </c>
      <c r="AH177"/>
      <c r="AQ177" s="20"/>
      <c r="AR177" s="20"/>
      <c r="CE177" s="20" t="s">
        <v>462</v>
      </c>
    </row>
    <row r="178" spans="13:83" x14ac:dyDescent="0.25">
      <c r="M178"/>
      <c r="O178" s="24">
        <v>1</v>
      </c>
      <c r="P178" s="24">
        <v>4</v>
      </c>
      <c r="Q178" s="24">
        <v>4</v>
      </c>
      <c r="R178" s="24">
        <v>1</v>
      </c>
      <c r="S178" s="23">
        <v>4</v>
      </c>
      <c r="T178" s="22" t="s">
        <v>463</v>
      </c>
      <c r="AH178"/>
      <c r="AQ178" s="20"/>
      <c r="AR178" s="20"/>
      <c r="CE178" s="20" t="s">
        <v>464</v>
      </c>
    </row>
    <row r="179" spans="13:83" x14ac:dyDescent="0.25">
      <c r="M179"/>
      <c r="O179" s="24">
        <v>1</v>
      </c>
      <c r="P179" s="24">
        <v>4</v>
      </c>
      <c r="Q179" s="24">
        <v>4</v>
      </c>
      <c r="R179" s="24">
        <v>2</v>
      </c>
      <c r="S179" s="23">
        <v>1</v>
      </c>
      <c r="T179" s="22" t="s">
        <v>2382</v>
      </c>
      <c r="AH179"/>
      <c r="AQ179" s="20"/>
      <c r="AR179" s="20"/>
      <c r="CE179" s="20" t="s">
        <v>465</v>
      </c>
    </row>
    <row r="180" spans="13:83" x14ac:dyDescent="0.25">
      <c r="M180"/>
      <c r="O180" s="24">
        <v>1</v>
      </c>
      <c r="P180" s="24">
        <v>4</v>
      </c>
      <c r="Q180" s="24">
        <v>4</v>
      </c>
      <c r="R180" s="24">
        <v>2</v>
      </c>
      <c r="S180" s="23">
        <v>2</v>
      </c>
      <c r="T180" s="22" t="s">
        <v>466</v>
      </c>
      <c r="AH180"/>
      <c r="AQ180" s="20"/>
      <c r="AR180" s="20"/>
      <c r="CE180" s="20" t="s">
        <v>161</v>
      </c>
    </row>
    <row r="181" spans="13:83" x14ac:dyDescent="0.25">
      <c r="M181"/>
      <c r="O181" s="24">
        <v>1</v>
      </c>
      <c r="P181" s="24">
        <v>4</v>
      </c>
      <c r="Q181" s="24">
        <v>4</v>
      </c>
      <c r="R181" s="24">
        <v>2</v>
      </c>
      <c r="S181" s="23">
        <v>3</v>
      </c>
      <c r="T181" s="22" t="s">
        <v>467</v>
      </c>
      <c r="AH181"/>
      <c r="AQ181" s="20"/>
      <c r="AR181" s="20"/>
      <c r="CE181" s="20" t="s">
        <v>468</v>
      </c>
    </row>
    <row r="182" spans="13:83" x14ac:dyDescent="0.25">
      <c r="M182"/>
      <c r="O182" s="24">
        <v>1</v>
      </c>
      <c r="P182" s="24">
        <v>4</v>
      </c>
      <c r="Q182" s="24">
        <v>4</v>
      </c>
      <c r="R182" s="24">
        <v>2</v>
      </c>
      <c r="S182" s="23">
        <v>4</v>
      </c>
      <c r="T182" s="22" t="s">
        <v>469</v>
      </c>
      <c r="AH182"/>
      <c r="AQ182" s="20"/>
      <c r="AR182" s="20"/>
      <c r="CE182" s="20" t="s">
        <v>470</v>
      </c>
    </row>
    <row r="183" spans="13:83" x14ac:dyDescent="0.25">
      <c r="M183"/>
      <c r="O183" s="24">
        <v>1</v>
      </c>
      <c r="P183" s="24">
        <v>4</v>
      </c>
      <c r="Q183" s="24">
        <v>4</v>
      </c>
      <c r="R183" s="24">
        <v>2</v>
      </c>
      <c r="S183" s="23">
        <v>5</v>
      </c>
      <c r="T183" s="22" t="s">
        <v>471</v>
      </c>
      <c r="AH183"/>
      <c r="AQ183" s="20"/>
      <c r="AR183" s="20"/>
      <c r="CE183" s="20" t="s">
        <v>472</v>
      </c>
    </row>
    <row r="184" spans="13:83" x14ac:dyDescent="0.25">
      <c r="M184"/>
      <c r="O184" s="24">
        <v>1</v>
      </c>
      <c r="P184" s="24">
        <v>4</v>
      </c>
      <c r="Q184" s="24">
        <v>4</v>
      </c>
      <c r="R184" s="24">
        <v>3</v>
      </c>
      <c r="S184" s="23">
        <v>1</v>
      </c>
      <c r="T184" s="22" t="s">
        <v>473</v>
      </c>
      <c r="AH184"/>
      <c r="AQ184" s="20"/>
      <c r="AR184" s="20"/>
      <c r="CE184" s="20" t="s">
        <v>474</v>
      </c>
    </row>
    <row r="185" spans="13:83" x14ac:dyDescent="0.25">
      <c r="M185"/>
      <c r="O185" s="24">
        <v>1</v>
      </c>
      <c r="P185" s="24">
        <v>4</v>
      </c>
      <c r="Q185" s="24">
        <v>4</v>
      </c>
      <c r="R185" s="24">
        <v>3</v>
      </c>
      <c r="S185" s="23">
        <v>2</v>
      </c>
      <c r="T185" s="22" t="s">
        <v>2383</v>
      </c>
      <c r="AH185"/>
      <c r="AQ185" s="20"/>
      <c r="AR185" s="20"/>
      <c r="CE185" s="20" t="s">
        <v>475</v>
      </c>
    </row>
    <row r="186" spans="13:83" x14ac:dyDescent="0.25">
      <c r="M186"/>
      <c r="O186" s="24">
        <v>2</v>
      </c>
      <c r="P186" s="24">
        <v>1</v>
      </c>
      <c r="Q186" s="24">
        <v>1</v>
      </c>
      <c r="R186" s="24">
        <v>1</v>
      </c>
      <c r="S186" s="23">
        <v>1</v>
      </c>
      <c r="T186" s="22" t="s">
        <v>2384</v>
      </c>
      <c r="AH186"/>
      <c r="AQ186" s="20"/>
      <c r="AR186" s="20"/>
      <c r="CE186" s="20" t="s">
        <v>476</v>
      </c>
    </row>
    <row r="187" spans="13:83" x14ac:dyDescent="0.25">
      <c r="M187"/>
      <c r="O187" s="24">
        <v>2</v>
      </c>
      <c r="P187" s="24">
        <v>1</v>
      </c>
      <c r="Q187" s="24">
        <v>2</v>
      </c>
      <c r="R187" s="24">
        <v>1</v>
      </c>
      <c r="S187" s="23">
        <v>1</v>
      </c>
      <c r="T187" s="22" t="s">
        <v>2385</v>
      </c>
      <c r="AH187"/>
      <c r="AQ187" s="20"/>
      <c r="AR187" s="20"/>
      <c r="CE187" s="20" t="s">
        <v>477</v>
      </c>
    </row>
    <row r="188" spans="13:83" x14ac:dyDescent="0.25">
      <c r="M188"/>
      <c r="O188" s="24">
        <v>2</v>
      </c>
      <c r="P188" s="24">
        <v>1</v>
      </c>
      <c r="Q188" s="24">
        <v>3</v>
      </c>
      <c r="R188" s="24">
        <v>1</v>
      </c>
      <c r="S188" s="23">
        <v>1</v>
      </c>
      <c r="T188" s="22" t="s">
        <v>2386</v>
      </c>
      <c r="AH188"/>
      <c r="AQ188" s="20"/>
      <c r="AR188" s="20"/>
      <c r="CE188" s="20" t="s">
        <v>478</v>
      </c>
    </row>
    <row r="189" spans="13:83" x14ac:dyDescent="0.25">
      <c r="M189"/>
      <c r="O189" s="24">
        <v>2</v>
      </c>
      <c r="P189" s="24">
        <v>1</v>
      </c>
      <c r="Q189" s="24">
        <v>4</v>
      </c>
      <c r="R189" s="24">
        <v>1</v>
      </c>
      <c r="S189" s="23">
        <v>1</v>
      </c>
      <c r="T189" s="22" t="s">
        <v>479</v>
      </c>
      <c r="AH189"/>
      <c r="AQ189" s="20"/>
      <c r="AR189" s="20"/>
      <c r="CE189" s="20" t="s">
        <v>480</v>
      </c>
    </row>
    <row r="190" spans="13:83" x14ac:dyDescent="0.25">
      <c r="M190"/>
      <c r="O190" s="24">
        <v>2</v>
      </c>
      <c r="P190" s="24">
        <v>2</v>
      </c>
      <c r="Q190" s="24">
        <v>1</v>
      </c>
      <c r="R190" s="24">
        <v>1</v>
      </c>
      <c r="S190" s="23">
        <v>1</v>
      </c>
      <c r="T190" s="22" t="s">
        <v>2387</v>
      </c>
      <c r="AH190"/>
      <c r="AQ190" s="20"/>
      <c r="AR190" s="20"/>
      <c r="CE190" s="20" t="s">
        <v>481</v>
      </c>
    </row>
    <row r="191" spans="13:83" x14ac:dyDescent="0.25">
      <c r="M191"/>
      <c r="O191" s="24">
        <v>2</v>
      </c>
      <c r="P191" s="24">
        <v>2</v>
      </c>
      <c r="Q191" s="24">
        <v>2</v>
      </c>
      <c r="R191" s="24">
        <v>1</v>
      </c>
      <c r="S191" s="23">
        <v>1</v>
      </c>
      <c r="T191" s="22" t="s">
        <v>482</v>
      </c>
      <c r="AH191"/>
      <c r="AQ191" s="20"/>
      <c r="AR191" s="20"/>
      <c r="CE191" s="20" t="s">
        <v>483</v>
      </c>
    </row>
    <row r="192" spans="13:83" x14ac:dyDescent="0.25">
      <c r="M192"/>
      <c r="O192" s="24">
        <v>2</v>
      </c>
      <c r="P192" s="24">
        <v>2</v>
      </c>
      <c r="Q192" s="24">
        <v>3</v>
      </c>
      <c r="R192" s="24">
        <v>1</v>
      </c>
      <c r="S192" s="23">
        <v>1</v>
      </c>
      <c r="T192" s="22" t="s">
        <v>484</v>
      </c>
      <c r="AH192"/>
      <c r="AQ192" s="20"/>
      <c r="AR192" s="20"/>
      <c r="CE192" s="20" t="s">
        <v>485</v>
      </c>
    </row>
    <row r="193" spans="13:83" x14ac:dyDescent="0.25">
      <c r="M193"/>
      <c r="O193" s="24">
        <v>3</v>
      </c>
      <c r="P193" s="24">
        <v>1</v>
      </c>
      <c r="Q193" s="24">
        <v>1</v>
      </c>
      <c r="R193" s="24">
        <v>1</v>
      </c>
      <c r="S193" s="23">
        <v>1</v>
      </c>
      <c r="T193" s="22" t="s">
        <v>2388</v>
      </c>
      <c r="AH193"/>
      <c r="AQ193" s="20"/>
      <c r="AR193" s="20"/>
      <c r="CE193" s="20" t="s">
        <v>486</v>
      </c>
    </row>
    <row r="194" spans="13:83" x14ac:dyDescent="0.25">
      <c r="M194"/>
      <c r="O194" s="24">
        <v>3</v>
      </c>
      <c r="P194" s="24">
        <v>1</v>
      </c>
      <c r="Q194" s="24">
        <v>1</v>
      </c>
      <c r="R194" s="24">
        <v>1</v>
      </c>
      <c r="S194" s="23">
        <v>2</v>
      </c>
      <c r="T194" s="22" t="s">
        <v>2389</v>
      </c>
      <c r="AH194"/>
      <c r="AQ194" s="20"/>
      <c r="AR194" s="20"/>
      <c r="CE194" s="20" t="s">
        <v>487</v>
      </c>
    </row>
    <row r="195" spans="13:83" x14ac:dyDescent="0.25">
      <c r="M195"/>
      <c r="O195" s="24">
        <v>3</v>
      </c>
      <c r="P195" s="24">
        <v>1</v>
      </c>
      <c r="Q195" s="24">
        <v>1</v>
      </c>
      <c r="R195" s="24">
        <v>1</v>
      </c>
      <c r="S195" s="23">
        <v>3</v>
      </c>
      <c r="T195" s="22" t="s">
        <v>488</v>
      </c>
      <c r="AH195"/>
      <c r="AQ195" s="20"/>
      <c r="AR195" s="20"/>
      <c r="CE195" s="20" t="s">
        <v>489</v>
      </c>
    </row>
    <row r="196" spans="13:83" x14ac:dyDescent="0.25">
      <c r="M196"/>
      <c r="O196" s="24">
        <v>3</v>
      </c>
      <c r="P196" s="24">
        <v>2</v>
      </c>
      <c r="Q196" s="24">
        <v>1</v>
      </c>
      <c r="R196" s="24">
        <v>1</v>
      </c>
      <c r="S196" s="23">
        <v>1</v>
      </c>
      <c r="T196" s="22" t="s">
        <v>490</v>
      </c>
      <c r="AH196"/>
      <c r="AQ196" s="20"/>
      <c r="AR196" s="20"/>
      <c r="CE196" s="20" t="s">
        <v>491</v>
      </c>
    </row>
    <row r="197" spans="13:83" x14ac:dyDescent="0.25">
      <c r="M197"/>
      <c r="O197" s="24">
        <v>3</v>
      </c>
      <c r="P197" s="24">
        <v>2</v>
      </c>
      <c r="Q197" s="24">
        <v>1</v>
      </c>
      <c r="R197" s="24">
        <v>2</v>
      </c>
      <c r="S197" s="23">
        <v>1</v>
      </c>
      <c r="T197" s="22" t="s">
        <v>492</v>
      </c>
      <c r="AH197"/>
      <c r="AQ197" s="20"/>
      <c r="AR197" s="20"/>
      <c r="CE197" s="20" t="s">
        <v>493</v>
      </c>
    </row>
    <row r="198" spans="13:83" x14ac:dyDescent="0.25">
      <c r="M198"/>
      <c r="O198" s="24">
        <v>3</v>
      </c>
      <c r="P198" s="24">
        <v>2</v>
      </c>
      <c r="Q198" s="24">
        <v>1</v>
      </c>
      <c r="R198" s="24">
        <v>3</v>
      </c>
      <c r="S198" s="23">
        <v>1</v>
      </c>
      <c r="T198" s="22" t="s">
        <v>494</v>
      </c>
      <c r="AH198"/>
      <c r="AQ198" s="20"/>
      <c r="AR198" s="20"/>
      <c r="CE198" s="20" t="s">
        <v>495</v>
      </c>
    </row>
    <row r="199" spans="13:83" x14ac:dyDescent="0.25">
      <c r="M199"/>
      <c r="O199" s="24">
        <v>3</v>
      </c>
      <c r="P199" s="24">
        <v>2</v>
      </c>
      <c r="Q199" s="24">
        <v>1</v>
      </c>
      <c r="R199" s="24">
        <v>4</v>
      </c>
      <c r="S199" s="23">
        <v>1</v>
      </c>
      <c r="T199" s="22" t="s">
        <v>496</v>
      </c>
      <c r="AH199"/>
      <c r="AQ199" s="20"/>
      <c r="AR199" s="20"/>
      <c r="CE199" s="20" t="s">
        <v>497</v>
      </c>
    </row>
    <row r="200" spans="13:83" x14ac:dyDescent="0.25">
      <c r="M200"/>
      <c r="O200" s="24">
        <v>3</v>
      </c>
      <c r="P200" s="24">
        <v>2</v>
      </c>
      <c r="Q200" s="24">
        <v>1</v>
      </c>
      <c r="R200" s="24">
        <v>5</v>
      </c>
      <c r="S200" s="23">
        <v>1</v>
      </c>
      <c r="T200" s="22" t="s">
        <v>498</v>
      </c>
      <c r="AH200"/>
      <c r="AQ200" s="20"/>
      <c r="AR200" s="20"/>
      <c r="CE200" s="20" t="s">
        <v>499</v>
      </c>
    </row>
    <row r="201" spans="13:83" x14ac:dyDescent="0.25">
      <c r="M201"/>
      <c r="O201" s="24">
        <v>3</v>
      </c>
      <c r="P201" s="24">
        <v>2</v>
      </c>
      <c r="Q201" s="24">
        <v>2</v>
      </c>
      <c r="R201" s="24">
        <v>1</v>
      </c>
      <c r="S201" s="23">
        <v>1</v>
      </c>
      <c r="T201" s="22" t="s">
        <v>500</v>
      </c>
      <c r="AH201"/>
      <c r="AQ201" s="20"/>
      <c r="AR201" s="20"/>
      <c r="CE201" s="20" t="s">
        <v>501</v>
      </c>
    </row>
    <row r="202" spans="13:83" x14ac:dyDescent="0.25">
      <c r="M202"/>
      <c r="O202" s="24">
        <v>3</v>
      </c>
      <c r="P202" s="24">
        <v>2</v>
      </c>
      <c r="Q202" s="24">
        <v>2</v>
      </c>
      <c r="R202" s="24">
        <v>2</v>
      </c>
      <c r="S202" s="23">
        <v>1</v>
      </c>
      <c r="T202" s="22" t="s">
        <v>502</v>
      </c>
      <c r="AH202"/>
      <c r="AQ202" s="20"/>
      <c r="AR202" s="20"/>
      <c r="CE202" s="20" t="s">
        <v>503</v>
      </c>
    </row>
    <row r="203" spans="13:83" x14ac:dyDescent="0.25">
      <c r="M203"/>
      <c r="O203" s="24">
        <v>3</v>
      </c>
      <c r="P203" s="24">
        <v>2</v>
      </c>
      <c r="Q203" s="24">
        <v>3</v>
      </c>
      <c r="R203" s="24">
        <v>1</v>
      </c>
      <c r="S203" s="23">
        <v>1</v>
      </c>
      <c r="T203" s="22" t="s">
        <v>504</v>
      </c>
      <c r="AH203"/>
      <c r="AQ203" s="20"/>
      <c r="AR203" s="20"/>
      <c r="CE203" s="20" t="s">
        <v>505</v>
      </c>
    </row>
    <row r="204" spans="13:83" x14ac:dyDescent="0.25">
      <c r="M204"/>
      <c r="O204" s="24">
        <v>3</v>
      </c>
      <c r="P204" s="24">
        <v>2</v>
      </c>
      <c r="Q204" s="24">
        <v>3</v>
      </c>
      <c r="R204" s="24">
        <v>2</v>
      </c>
      <c r="S204" s="23">
        <v>1</v>
      </c>
      <c r="T204" s="22" t="s">
        <v>506</v>
      </c>
      <c r="AH204"/>
      <c r="AQ204" s="20"/>
      <c r="AR204" s="20"/>
      <c r="CE204" s="20" t="s">
        <v>507</v>
      </c>
    </row>
    <row r="205" spans="13:83" x14ac:dyDescent="0.25">
      <c r="M205"/>
      <c r="O205" s="24">
        <v>3</v>
      </c>
      <c r="P205" s="24">
        <v>2</v>
      </c>
      <c r="Q205" s="24">
        <v>4</v>
      </c>
      <c r="R205" s="24">
        <v>1</v>
      </c>
      <c r="S205" s="23">
        <v>1</v>
      </c>
      <c r="T205" s="22" t="s">
        <v>508</v>
      </c>
      <c r="AH205"/>
      <c r="AQ205" s="20"/>
      <c r="AR205" s="20"/>
      <c r="CE205" s="20" t="s">
        <v>509</v>
      </c>
    </row>
    <row r="206" spans="13:83" x14ac:dyDescent="0.25">
      <c r="M206"/>
      <c r="O206" s="24">
        <v>4</v>
      </c>
      <c r="P206" s="24">
        <v>1</v>
      </c>
      <c r="Q206" s="24">
        <v>1</v>
      </c>
      <c r="R206" s="24">
        <v>1</v>
      </c>
      <c r="S206" s="23">
        <v>1</v>
      </c>
      <c r="T206" s="22" t="s">
        <v>2390</v>
      </c>
      <c r="AH206"/>
      <c r="AQ206" s="20"/>
      <c r="AR206" s="20"/>
      <c r="CE206" s="20" t="s">
        <v>510</v>
      </c>
    </row>
    <row r="207" spans="13:83" x14ac:dyDescent="0.25">
      <c r="M207"/>
      <c r="O207" s="24">
        <v>4</v>
      </c>
      <c r="P207" s="24">
        <v>1</v>
      </c>
      <c r="Q207" s="24">
        <v>1</v>
      </c>
      <c r="R207" s="24">
        <v>1</v>
      </c>
      <c r="S207" s="23">
        <v>2</v>
      </c>
      <c r="T207" s="22" t="s">
        <v>2391</v>
      </c>
      <c r="AH207"/>
      <c r="AQ207" s="20"/>
      <c r="AR207" s="20"/>
      <c r="CE207" s="20" t="s">
        <v>511</v>
      </c>
    </row>
    <row r="208" spans="13:83" x14ac:dyDescent="0.25">
      <c r="M208"/>
      <c r="O208" s="24">
        <v>4</v>
      </c>
      <c r="P208" s="24">
        <v>1</v>
      </c>
      <c r="Q208" s="24">
        <v>1</v>
      </c>
      <c r="R208" s="24">
        <v>1</v>
      </c>
      <c r="S208" s="23">
        <v>3</v>
      </c>
      <c r="T208" s="22" t="s">
        <v>512</v>
      </c>
      <c r="AH208"/>
      <c r="AQ208" s="20"/>
      <c r="AR208" s="20"/>
      <c r="CE208" s="20" t="s">
        <v>513</v>
      </c>
    </row>
    <row r="209" spans="13:83" x14ac:dyDescent="0.25">
      <c r="M209"/>
      <c r="O209" s="24">
        <v>4</v>
      </c>
      <c r="P209" s="24">
        <v>1</v>
      </c>
      <c r="Q209" s="24">
        <v>1</v>
      </c>
      <c r="R209" s="24">
        <v>1</v>
      </c>
      <c r="S209" s="23">
        <v>4</v>
      </c>
      <c r="T209" s="22" t="s">
        <v>514</v>
      </c>
      <c r="AH209"/>
      <c r="AQ209" s="20"/>
      <c r="AR209" s="20"/>
      <c r="CE209" s="20" t="s">
        <v>515</v>
      </c>
    </row>
    <row r="210" spans="13:83" x14ac:dyDescent="0.25">
      <c r="M210"/>
      <c r="O210" s="24">
        <v>5</v>
      </c>
      <c r="P210" s="24">
        <v>1</v>
      </c>
      <c r="Q210" s="24">
        <v>1</v>
      </c>
      <c r="R210" s="24">
        <v>1</v>
      </c>
      <c r="S210" s="23">
        <v>1</v>
      </c>
      <c r="T210" s="22" t="s">
        <v>2392</v>
      </c>
      <c r="AH210"/>
      <c r="AQ210" s="20"/>
      <c r="AR210" s="20"/>
      <c r="CE210" s="20" t="s">
        <v>516</v>
      </c>
    </row>
    <row r="211" spans="13:83" x14ac:dyDescent="0.25">
      <c r="M211"/>
      <c r="O211" s="24">
        <v>5</v>
      </c>
      <c r="P211" s="24">
        <v>1</v>
      </c>
      <c r="Q211" s="24">
        <v>2</v>
      </c>
      <c r="R211" s="24">
        <v>1</v>
      </c>
      <c r="S211" s="23">
        <v>1</v>
      </c>
      <c r="T211" s="22" t="s">
        <v>2393</v>
      </c>
      <c r="AH211"/>
      <c r="AQ211" s="20"/>
      <c r="AR211" s="20"/>
      <c r="CE211" s="20" t="s">
        <v>517</v>
      </c>
    </row>
    <row r="212" spans="13:83" x14ac:dyDescent="0.25">
      <c r="M212"/>
      <c r="O212" s="24">
        <v>6</v>
      </c>
      <c r="P212" s="24">
        <v>1</v>
      </c>
      <c r="Q212" s="24">
        <v>1</v>
      </c>
      <c r="R212" s="24">
        <v>1</v>
      </c>
      <c r="S212" s="23">
        <v>1</v>
      </c>
      <c r="T212" s="22" t="s">
        <v>2394</v>
      </c>
      <c r="AH212"/>
      <c r="AQ212" s="20"/>
      <c r="AR212" s="20"/>
      <c r="CE212" s="20" t="s">
        <v>518</v>
      </c>
    </row>
    <row r="213" spans="13:83" x14ac:dyDescent="0.25">
      <c r="M213"/>
      <c r="O213" s="24">
        <v>7</v>
      </c>
      <c r="P213" s="24">
        <v>1</v>
      </c>
      <c r="Q213" s="24">
        <v>1</v>
      </c>
      <c r="R213" s="24">
        <v>1</v>
      </c>
      <c r="S213" s="23">
        <v>1</v>
      </c>
      <c r="T213" s="22" t="s">
        <v>519</v>
      </c>
      <c r="AH213"/>
      <c r="AQ213" s="20"/>
      <c r="AR213" s="20"/>
      <c r="CE213" s="20" t="s">
        <v>520</v>
      </c>
    </row>
    <row r="214" spans="13:83" x14ac:dyDescent="0.25">
      <c r="M214"/>
      <c r="O214" s="24">
        <v>8</v>
      </c>
      <c r="P214" s="24">
        <v>1</v>
      </c>
      <c r="Q214" s="24">
        <v>1</v>
      </c>
      <c r="R214" s="24">
        <v>1</v>
      </c>
      <c r="S214" s="23">
        <v>1</v>
      </c>
      <c r="T214" s="22" t="s">
        <v>2395</v>
      </c>
      <c r="AH214"/>
      <c r="AQ214" s="20"/>
      <c r="AR214" s="20"/>
      <c r="CE214" s="20" t="s">
        <v>521</v>
      </c>
    </row>
    <row r="215" spans="13:83" x14ac:dyDescent="0.25">
      <c r="M215"/>
      <c r="O215" s="24">
        <v>8</v>
      </c>
      <c r="P215" s="24">
        <v>2</v>
      </c>
      <c r="Q215" s="24">
        <v>1</v>
      </c>
      <c r="R215" s="24">
        <v>1</v>
      </c>
      <c r="S215" s="23">
        <v>1</v>
      </c>
      <c r="T215" s="22" t="s">
        <v>2396</v>
      </c>
      <c r="AH215"/>
      <c r="AQ215" s="20"/>
      <c r="AR215" s="20"/>
      <c r="CE215" s="20" t="s">
        <v>522</v>
      </c>
    </row>
    <row r="216" spans="13:83" x14ac:dyDescent="0.25">
      <c r="M216"/>
      <c r="O216" s="24">
        <v>8</v>
      </c>
      <c r="P216" s="24">
        <v>2</v>
      </c>
      <c r="Q216" s="24">
        <v>2</v>
      </c>
      <c r="R216" s="24">
        <v>1</v>
      </c>
      <c r="S216" s="23">
        <v>1</v>
      </c>
      <c r="T216" s="22" t="s">
        <v>2397</v>
      </c>
      <c r="AH216"/>
      <c r="AQ216" s="20"/>
      <c r="AR216" s="20"/>
      <c r="CE216" s="20" t="s">
        <v>523</v>
      </c>
    </row>
    <row r="217" spans="13:83" x14ac:dyDescent="0.25">
      <c r="M217"/>
      <c r="O217" s="24">
        <v>8</v>
      </c>
      <c r="P217" s="24">
        <v>2</v>
      </c>
      <c r="Q217" s="24">
        <v>3</v>
      </c>
      <c r="R217" s="24">
        <v>1</v>
      </c>
      <c r="S217" s="23">
        <v>1</v>
      </c>
      <c r="T217" s="22" t="s">
        <v>2398</v>
      </c>
      <c r="AH217"/>
      <c r="AQ217" s="20"/>
      <c r="AR217" s="20"/>
      <c r="CE217" s="20" t="s">
        <v>524</v>
      </c>
    </row>
    <row r="218" spans="13:83" x14ac:dyDescent="0.25">
      <c r="M218"/>
      <c r="O218" s="24">
        <v>8</v>
      </c>
      <c r="P218" s="24">
        <v>2</v>
      </c>
      <c r="Q218" s="24">
        <v>4</v>
      </c>
      <c r="R218" s="24">
        <v>1</v>
      </c>
      <c r="S218" s="23">
        <v>1</v>
      </c>
      <c r="T218" s="22" t="s">
        <v>525</v>
      </c>
      <c r="AH218"/>
      <c r="AQ218" s="20"/>
      <c r="AR218" s="20"/>
      <c r="CE218" s="20" t="s">
        <v>526</v>
      </c>
    </row>
    <row r="219" spans="13:83" x14ac:dyDescent="0.25">
      <c r="M219"/>
      <c r="O219" s="24">
        <v>8</v>
      </c>
      <c r="P219" s="24">
        <v>2</v>
      </c>
      <c r="Q219" s="24">
        <v>4</v>
      </c>
      <c r="R219" s="24">
        <v>1</v>
      </c>
      <c r="S219" s="23">
        <v>2</v>
      </c>
      <c r="T219" s="22" t="s">
        <v>527</v>
      </c>
      <c r="AH219"/>
      <c r="AQ219" s="20"/>
      <c r="AR219" s="20"/>
      <c r="CE219" s="20" t="s">
        <v>528</v>
      </c>
    </row>
    <row r="220" spans="13:83" x14ac:dyDescent="0.25">
      <c r="M220"/>
      <c r="O220" s="24">
        <v>8</v>
      </c>
      <c r="P220" s="24">
        <v>2</v>
      </c>
      <c r="Q220" s="24">
        <v>4</v>
      </c>
      <c r="R220" s="24">
        <v>1</v>
      </c>
      <c r="S220" s="23">
        <v>3</v>
      </c>
      <c r="T220" s="22" t="s">
        <v>529</v>
      </c>
      <c r="AH220"/>
      <c r="AQ220" s="20"/>
      <c r="AR220" s="20"/>
      <c r="CE220" s="20" t="s">
        <v>530</v>
      </c>
    </row>
    <row r="221" spans="13:83" x14ac:dyDescent="0.25">
      <c r="M221"/>
      <c r="O221" s="24">
        <v>8</v>
      </c>
      <c r="P221" s="24">
        <v>2</v>
      </c>
      <c r="Q221" s="24">
        <v>4</v>
      </c>
      <c r="R221" s="24">
        <v>2</v>
      </c>
      <c r="S221" s="23">
        <v>1</v>
      </c>
      <c r="T221" s="22" t="s">
        <v>531</v>
      </c>
      <c r="AH221"/>
      <c r="AQ221" s="20"/>
      <c r="AR221" s="20"/>
      <c r="CE221" s="20" t="s">
        <v>532</v>
      </c>
    </row>
    <row r="222" spans="13:83" x14ac:dyDescent="0.25">
      <c r="M222"/>
      <c r="O222" s="24">
        <v>8</v>
      </c>
      <c r="P222" s="24">
        <v>2</v>
      </c>
      <c r="Q222" s="24">
        <v>4</v>
      </c>
      <c r="R222" s="24">
        <v>3</v>
      </c>
      <c r="S222" s="23">
        <v>1</v>
      </c>
      <c r="T222" s="22" t="s">
        <v>2399</v>
      </c>
      <c r="AH222"/>
      <c r="AQ222" s="20"/>
      <c r="AR222" s="20"/>
      <c r="CE222" s="20" t="s">
        <v>123</v>
      </c>
    </row>
    <row r="223" spans="13:83" x14ac:dyDescent="0.25">
      <c r="M223"/>
      <c r="O223" s="24">
        <v>8</v>
      </c>
      <c r="P223" s="24">
        <v>2</v>
      </c>
      <c r="Q223" s="24">
        <v>4</v>
      </c>
      <c r="R223" s="24">
        <v>3</v>
      </c>
      <c r="S223" s="23">
        <v>2</v>
      </c>
      <c r="T223" s="22" t="s">
        <v>2400</v>
      </c>
      <c r="AH223"/>
      <c r="AQ223" s="20"/>
      <c r="AR223" s="20"/>
      <c r="CE223" s="20" t="s">
        <v>217</v>
      </c>
    </row>
    <row r="224" spans="13:83" x14ac:dyDescent="0.25">
      <c r="M224"/>
      <c r="O224" s="24">
        <v>8</v>
      </c>
      <c r="P224" s="24">
        <v>2</v>
      </c>
      <c r="Q224" s="24">
        <v>4</v>
      </c>
      <c r="R224" s="24">
        <v>3</v>
      </c>
      <c r="S224" s="23">
        <v>3</v>
      </c>
      <c r="T224" s="22" t="s">
        <v>533</v>
      </c>
      <c r="AH224"/>
      <c r="AQ224" s="20"/>
      <c r="AR224" s="20"/>
      <c r="CE224" s="20" t="s">
        <v>534</v>
      </c>
    </row>
    <row r="225" spans="13:83" x14ac:dyDescent="0.25">
      <c r="M225"/>
      <c r="O225" s="24">
        <v>8</v>
      </c>
      <c r="P225" s="24">
        <v>2</v>
      </c>
      <c r="Q225" s="24">
        <v>4</v>
      </c>
      <c r="R225" s="24">
        <v>3</v>
      </c>
      <c r="S225" s="23">
        <v>4</v>
      </c>
      <c r="T225" s="22" t="s">
        <v>535</v>
      </c>
      <c r="AH225"/>
      <c r="AQ225" s="20"/>
      <c r="AR225" s="20"/>
      <c r="CE225" s="20" t="s">
        <v>536</v>
      </c>
    </row>
    <row r="226" spans="13:83" x14ac:dyDescent="0.25">
      <c r="M226"/>
      <c r="O226" s="24">
        <v>8</v>
      </c>
      <c r="P226" s="24">
        <v>2</v>
      </c>
      <c r="Q226" s="24">
        <v>5</v>
      </c>
      <c r="R226" s="24">
        <v>1</v>
      </c>
      <c r="S226" s="23">
        <v>1</v>
      </c>
      <c r="T226" s="22" t="s">
        <v>2401</v>
      </c>
      <c r="AH226"/>
      <c r="AQ226" s="20"/>
      <c r="AR226" s="20"/>
      <c r="CE226" s="20" t="s">
        <v>128</v>
      </c>
    </row>
    <row r="227" spans="13:83" x14ac:dyDescent="0.25">
      <c r="M227"/>
      <c r="O227" s="24">
        <v>8</v>
      </c>
      <c r="P227" s="24">
        <v>2</v>
      </c>
      <c r="Q227" s="24">
        <v>6</v>
      </c>
      <c r="R227" s="24">
        <v>1</v>
      </c>
      <c r="S227" s="23">
        <v>1</v>
      </c>
      <c r="T227" s="22" t="s">
        <v>537</v>
      </c>
      <c r="AH227"/>
      <c r="AQ227" s="20"/>
      <c r="AR227" s="20"/>
      <c r="CE227" s="20" t="s">
        <v>538</v>
      </c>
    </row>
    <row r="228" spans="13:83" x14ac:dyDescent="0.25">
      <c r="M228"/>
      <c r="O228" s="24">
        <v>9</v>
      </c>
      <c r="P228" s="24">
        <v>1</v>
      </c>
      <c r="Q228" s="24">
        <v>1</v>
      </c>
      <c r="R228" s="24">
        <v>1</v>
      </c>
      <c r="S228" s="23">
        <v>1</v>
      </c>
      <c r="T228" s="22" t="s">
        <v>539</v>
      </c>
      <c r="AH228"/>
      <c r="AQ228" s="20"/>
      <c r="AR228" s="20"/>
      <c r="CE228" s="20" t="s">
        <v>540</v>
      </c>
    </row>
    <row r="229" spans="13:83" x14ac:dyDescent="0.25">
      <c r="M229"/>
      <c r="O229" s="24">
        <v>9</v>
      </c>
      <c r="P229" s="24">
        <v>1</v>
      </c>
      <c r="Q229" s="24">
        <v>1</v>
      </c>
      <c r="R229" s="24">
        <v>2</v>
      </c>
      <c r="S229" s="23">
        <v>1</v>
      </c>
      <c r="T229" s="22" t="s">
        <v>2402</v>
      </c>
      <c r="AH229"/>
      <c r="AQ229" s="20"/>
      <c r="AR229" s="20"/>
      <c r="CE229" s="20" t="s">
        <v>541</v>
      </c>
    </row>
    <row r="230" spans="13:83" x14ac:dyDescent="0.25">
      <c r="M230"/>
      <c r="O230" s="24">
        <v>9</v>
      </c>
      <c r="P230" s="24">
        <v>2</v>
      </c>
      <c r="Q230" s="24">
        <v>1</v>
      </c>
      <c r="R230" s="24">
        <v>1</v>
      </c>
      <c r="S230" s="23">
        <v>1</v>
      </c>
      <c r="T230" s="22" t="s">
        <v>2403</v>
      </c>
      <c r="AH230"/>
      <c r="AQ230" s="20"/>
      <c r="AR230" s="20"/>
      <c r="CE230" s="20" t="s">
        <v>542</v>
      </c>
    </row>
    <row r="231" spans="13:83" x14ac:dyDescent="0.25">
      <c r="M231"/>
      <c r="O231" s="24">
        <v>9</v>
      </c>
      <c r="P231" s="24">
        <v>2</v>
      </c>
      <c r="Q231" s="24">
        <v>1</v>
      </c>
      <c r="R231" s="24">
        <v>1</v>
      </c>
      <c r="S231" s="23">
        <v>2</v>
      </c>
      <c r="T231" s="22" t="s">
        <v>2404</v>
      </c>
      <c r="AH231"/>
      <c r="AQ231" s="20"/>
      <c r="AR231" s="20"/>
      <c r="CE231" s="20" t="s">
        <v>543</v>
      </c>
    </row>
    <row r="232" spans="13:83" x14ac:dyDescent="0.25">
      <c r="M232"/>
      <c r="O232" s="24">
        <v>9</v>
      </c>
      <c r="P232" s="24">
        <v>2</v>
      </c>
      <c r="Q232" s="24">
        <v>1</v>
      </c>
      <c r="R232" s="24">
        <v>2</v>
      </c>
      <c r="S232" s="23">
        <v>1</v>
      </c>
      <c r="T232" s="22" t="s">
        <v>2405</v>
      </c>
      <c r="AH232"/>
      <c r="AQ232" s="20"/>
      <c r="AR232" s="20"/>
      <c r="CE232" s="20" t="s">
        <v>544</v>
      </c>
    </row>
    <row r="233" spans="13:83" x14ac:dyDescent="0.25">
      <c r="M233"/>
      <c r="O233" s="24">
        <v>9</v>
      </c>
      <c r="P233" s="24">
        <v>2</v>
      </c>
      <c r="Q233" s="24">
        <v>1</v>
      </c>
      <c r="R233" s="24">
        <v>3</v>
      </c>
      <c r="S233" s="23">
        <v>1</v>
      </c>
      <c r="T233" s="22" t="s">
        <v>2406</v>
      </c>
      <c r="AH233"/>
      <c r="AQ233" s="20"/>
      <c r="AR233" s="20"/>
      <c r="CE233" s="20" t="s">
        <v>545</v>
      </c>
    </row>
    <row r="234" spans="13:83" x14ac:dyDescent="0.25">
      <c r="M234"/>
      <c r="O234" s="24">
        <v>9</v>
      </c>
      <c r="P234" s="24">
        <v>2</v>
      </c>
      <c r="Q234" s="24">
        <v>2</v>
      </c>
      <c r="R234" s="24">
        <v>1</v>
      </c>
      <c r="S234" s="23">
        <v>1</v>
      </c>
      <c r="T234" s="22" t="s">
        <v>546</v>
      </c>
      <c r="AH234"/>
      <c r="AQ234" s="20"/>
      <c r="AR234" s="20"/>
      <c r="CE234" s="20" t="s">
        <v>547</v>
      </c>
    </row>
    <row r="235" spans="13:83" x14ac:dyDescent="0.25">
      <c r="M235"/>
      <c r="O235" s="24">
        <v>9</v>
      </c>
      <c r="P235" s="24">
        <v>2</v>
      </c>
      <c r="Q235" s="24">
        <v>2</v>
      </c>
      <c r="R235" s="24">
        <v>2</v>
      </c>
      <c r="S235" s="23">
        <v>1</v>
      </c>
      <c r="T235" s="22" t="s">
        <v>548</v>
      </c>
      <c r="AH235"/>
      <c r="AQ235" s="20"/>
      <c r="AR235" s="20"/>
      <c r="CE235" s="20" t="s">
        <v>549</v>
      </c>
    </row>
    <row r="236" spans="13:83" x14ac:dyDescent="0.25">
      <c r="M236"/>
      <c r="O236" s="24">
        <v>10</v>
      </c>
      <c r="P236" s="24">
        <v>1</v>
      </c>
      <c r="Q236" s="24">
        <v>1</v>
      </c>
      <c r="R236" s="24">
        <v>1</v>
      </c>
      <c r="S236" s="23">
        <v>1</v>
      </c>
      <c r="T236" s="22" t="s">
        <v>2407</v>
      </c>
      <c r="AH236"/>
      <c r="AQ236" s="20"/>
      <c r="AR236" s="20"/>
      <c r="CE236" s="20" t="s">
        <v>550</v>
      </c>
    </row>
    <row r="237" spans="13:83" x14ac:dyDescent="0.25">
      <c r="M237"/>
      <c r="O237" s="24">
        <v>11</v>
      </c>
      <c r="P237" s="24">
        <v>1</v>
      </c>
      <c r="Q237" s="24">
        <v>1</v>
      </c>
      <c r="R237" s="24">
        <v>1</v>
      </c>
      <c r="S237" s="23">
        <v>1</v>
      </c>
      <c r="T237" s="22" t="s">
        <v>2408</v>
      </c>
      <c r="AH237"/>
      <c r="AQ237" s="20"/>
      <c r="AR237" s="20"/>
      <c r="CE237" s="20" t="s">
        <v>551</v>
      </c>
    </row>
    <row r="238" spans="13:83" x14ac:dyDescent="0.25">
      <c r="M238"/>
      <c r="O238" s="24">
        <v>12</v>
      </c>
      <c r="P238" s="24">
        <v>1</v>
      </c>
      <c r="Q238" s="24">
        <v>1</v>
      </c>
      <c r="R238" s="24">
        <v>1</v>
      </c>
      <c r="S238" s="23">
        <v>1</v>
      </c>
      <c r="T238" s="22" t="s">
        <v>2409</v>
      </c>
      <c r="AH238"/>
      <c r="AQ238" s="20"/>
      <c r="AR238" s="20"/>
      <c r="CE238" s="20" t="s">
        <v>552</v>
      </c>
    </row>
    <row r="239" spans="13:83" x14ac:dyDescent="0.25">
      <c r="M239"/>
      <c r="O239" s="24">
        <v>12</v>
      </c>
      <c r="P239" s="24">
        <v>1</v>
      </c>
      <c r="Q239" s="24">
        <v>1</v>
      </c>
      <c r="R239" s="24">
        <v>1</v>
      </c>
      <c r="S239" s="23">
        <v>2</v>
      </c>
      <c r="T239" s="22" t="s">
        <v>2410</v>
      </c>
      <c r="AH239"/>
      <c r="AQ239" s="20"/>
      <c r="AR239" s="20"/>
      <c r="CE239" s="20" t="s">
        <v>553</v>
      </c>
    </row>
    <row r="240" spans="13:83" x14ac:dyDescent="0.25">
      <c r="M240"/>
      <c r="O240" s="24">
        <v>12</v>
      </c>
      <c r="P240" s="24">
        <v>1</v>
      </c>
      <c r="Q240" s="24">
        <v>1</v>
      </c>
      <c r="R240" s="24">
        <v>1</v>
      </c>
      <c r="S240" s="23">
        <v>3</v>
      </c>
      <c r="T240" s="22" t="s">
        <v>2411</v>
      </c>
      <c r="AH240"/>
      <c r="AQ240" s="20"/>
      <c r="AR240" s="20"/>
      <c r="CE240" s="20" t="s">
        <v>554</v>
      </c>
    </row>
    <row r="241" spans="13:83" x14ac:dyDescent="0.25">
      <c r="M241"/>
      <c r="O241" s="24">
        <v>12</v>
      </c>
      <c r="P241" s="24">
        <v>1</v>
      </c>
      <c r="Q241" s="24">
        <v>1</v>
      </c>
      <c r="R241" s="24">
        <v>1</v>
      </c>
      <c r="S241" s="23">
        <v>4</v>
      </c>
      <c r="T241" s="22" t="s">
        <v>555</v>
      </c>
      <c r="AH241"/>
      <c r="AQ241" s="20"/>
      <c r="AR241" s="20"/>
      <c r="CE241" s="20" t="s">
        <v>556</v>
      </c>
    </row>
    <row r="242" spans="13:83" x14ac:dyDescent="0.25">
      <c r="M242"/>
      <c r="O242" s="24">
        <v>12</v>
      </c>
      <c r="P242" s="24">
        <v>2</v>
      </c>
      <c r="Q242" s="24">
        <v>1</v>
      </c>
      <c r="R242" s="24">
        <v>1</v>
      </c>
      <c r="S242" s="23">
        <v>1</v>
      </c>
      <c r="T242" s="22" t="s">
        <v>557</v>
      </c>
      <c r="AH242"/>
      <c r="AQ242" s="20"/>
      <c r="AR242" s="20"/>
      <c r="CE242" s="20" t="s">
        <v>558</v>
      </c>
    </row>
    <row r="243" spans="13:83" x14ac:dyDescent="0.25">
      <c r="M243"/>
      <c r="O243" s="24">
        <v>12</v>
      </c>
      <c r="P243" s="24">
        <v>2</v>
      </c>
      <c r="Q243" s="24">
        <v>2</v>
      </c>
      <c r="R243" s="24">
        <v>1</v>
      </c>
      <c r="S243" s="23">
        <v>1</v>
      </c>
      <c r="T243" s="22" t="s">
        <v>2412</v>
      </c>
      <c r="AH243"/>
      <c r="AQ243" s="20"/>
      <c r="AR243" s="20"/>
      <c r="CE243" s="20" t="s">
        <v>559</v>
      </c>
    </row>
    <row r="244" spans="13:83" x14ac:dyDescent="0.25">
      <c r="M244"/>
      <c r="R244" s="20"/>
      <c r="S244" s="20"/>
      <c r="AQ244" s="20"/>
      <c r="AR244" s="20"/>
      <c r="CE244" s="20" t="s">
        <v>560</v>
      </c>
    </row>
    <row r="245" spans="13:83" x14ac:dyDescent="0.25">
      <c r="M245"/>
      <c r="R245" s="20"/>
      <c r="S245" s="20"/>
      <c r="AD245" s="97"/>
      <c r="AQ245" s="20"/>
      <c r="AR245" s="20"/>
      <c r="CE245" s="20" t="s">
        <v>561</v>
      </c>
    </row>
    <row r="246" spans="13:83" x14ac:dyDescent="0.25">
      <c r="M246"/>
      <c r="R246" s="20"/>
      <c r="S246" s="20"/>
      <c r="AQ246" s="20"/>
      <c r="AR246" s="20"/>
      <c r="CE246" s="20" t="s">
        <v>562</v>
      </c>
    </row>
    <row r="247" spans="13:83" x14ac:dyDescent="0.25">
      <c r="M247"/>
      <c r="R247" s="20"/>
      <c r="S247" s="20"/>
      <c r="AQ247" s="20"/>
      <c r="AR247" s="20"/>
      <c r="CE247" s="20" t="s">
        <v>563</v>
      </c>
    </row>
    <row r="248" spans="13:83" x14ac:dyDescent="0.25">
      <c r="M248"/>
      <c r="R248" s="20"/>
      <c r="S248" s="20"/>
      <c r="AQ248" s="20"/>
      <c r="AR248" s="20"/>
      <c r="CE248" s="20" t="s">
        <v>564</v>
      </c>
    </row>
    <row r="249" spans="13:83" x14ac:dyDescent="0.25">
      <c r="M249"/>
      <c r="R249" s="20"/>
      <c r="S249" s="20"/>
      <c r="AQ249" s="20"/>
      <c r="AR249" s="20"/>
      <c r="CE249" s="20" t="s">
        <v>565</v>
      </c>
    </row>
    <row r="250" spans="13:83" x14ac:dyDescent="0.25">
      <c r="M250"/>
      <c r="R250" s="20"/>
      <c r="S250" s="20"/>
      <c r="AQ250" s="20"/>
      <c r="AR250" s="20"/>
      <c r="CE250" s="20" t="s">
        <v>566</v>
      </c>
    </row>
    <row r="251" spans="13:83" x14ac:dyDescent="0.25">
      <c r="M251"/>
      <c r="R251" s="20"/>
      <c r="S251" s="20"/>
      <c r="AQ251" s="20"/>
      <c r="AR251" s="20"/>
      <c r="CE251" s="20" t="s">
        <v>567</v>
      </c>
    </row>
    <row r="252" spans="13:83" x14ac:dyDescent="0.25">
      <c r="M252"/>
      <c r="R252" s="20"/>
      <c r="S252" s="20"/>
      <c r="AQ252" s="20"/>
      <c r="AR252" s="20"/>
      <c r="CE252" s="20" t="s">
        <v>568</v>
      </c>
    </row>
    <row r="253" spans="13:83" x14ac:dyDescent="0.25">
      <c r="M253"/>
      <c r="R253" s="20"/>
      <c r="S253" s="20"/>
      <c r="AQ253" s="20"/>
      <c r="AR253" s="20"/>
      <c r="CE253" s="20" t="s">
        <v>569</v>
      </c>
    </row>
    <row r="254" spans="13:83" x14ac:dyDescent="0.25">
      <c r="M254"/>
      <c r="R254" s="20"/>
      <c r="S254" s="20"/>
      <c r="AQ254" s="20"/>
      <c r="AR254" s="20"/>
      <c r="CE254" s="20" t="s">
        <v>570</v>
      </c>
    </row>
    <row r="255" spans="13:83" x14ac:dyDescent="0.25">
      <c r="M255"/>
      <c r="R255" s="20"/>
      <c r="S255" s="20"/>
      <c r="AQ255" s="20"/>
      <c r="AR255" s="20"/>
      <c r="CE255" s="20" t="s">
        <v>571</v>
      </c>
    </row>
    <row r="256" spans="13:83" x14ac:dyDescent="0.25">
      <c r="M256"/>
      <c r="R256" s="20"/>
      <c r="S256" s="20"/>
      <c r="AQ256" s="20"/>
      <c r="AR256" s="20"/>
      <c r="CE256" s="20" t="s">
        <v>572</v>
      </c>
    </row>
    <row r="257" spans="13:83" x14ac:dyDescent="0.25">
      <c r="M257"/>
      <c r="R257" s="20"/>
      <c r="S257" s="20"/>
      <c r="AQ257" s="20"/>
      <c r="AR257" s="20"/>
      <c r="CE257" s="20" t="s">
        <v>573</v>
      </c>
    </row>
    <row r="258" spans="13:83" x14ac:dyDescent="0.25">
      <c r="M258"/>
      <c r="R258" s="20"/>
      <c r="S258" s="20"/>
      <c r="AQ258" s="20"/>
      <c r="AR258" s="20"/>
      <c r="CE258" s="20" t="s">
        <v>574</v>
      </c>
    </row>
    <row r="259" spans="13:83" x14ac:dyDescent="0.25">
      <c r="M259"/>
      <c r="R259" s="20"/>
      <c r="S259" s="20"/>
      <c r="AQ259" s="20"/>
      <c r="AR259" s="20"/>
      <c r="CE259" s="20" t="s">
        <v>310</v>
      </c>
    </row>
    <row r="260" spans="13:83" x14ac:dyDescent="0.25">
      <c r="M260"/>
      <c r="R260" s="20"/>
      <c r="S260" s="20"/>
      <c r="AQ260" s="20"/>
      <c r="AR260" s="20"/>
      <c r="CE260" s="20" t="s">
        <v>575</v>
      </c>
    </row>
    <row r="261" spans="13:83" x14ac:dyDescent="0.25">
      <c r="M261"/>
      <c r="R261" s="20"/>
      <c r="S261" s="20"/>
      <c r="AQ261" s="20"/>
      <c r="AR261" s="20"/>
      <c r="CE261" s="20" t="s">
        <v>576</v>
      </c>
    </row>
    <row r="262" spans="13:83" x14ac:dyDescent="0.25">
      <c r="M262"/>
      <c r="R262" s="20"/>
      <c r="S262" s="20"/>
      <c r="AQ262" s="20"/>
      <c r="AR262" s="20"/>
      <c r="CE262" s="20" t="s">
        <v>101</v>
      </c>
    </row>
    <row r="263" spans="13:83" x14ac:dyDescent="0.25">
      <c r="M263"/>
      <c r="R263" s="20"/>
      <c r="S263" s="20"/>
      <c r="AQ263" s="20"/>
      <c r="AR263" s="20"/>
      <c r="CE263" s="20" t="s">
        <v>577</v>
      </c>
    </row>
    <row r="264" spans="13:83" x14ac:dyDescent="0.25">
      <c r="M264"/>
      <c r="R264" s="20"/>
      <c r="S264" s="20"/>
      <c r="AQ264" s="20"/>
      <c r="AR264" s="20"/>
      <c r="CE264" s="20" t="s">
        <v>578</v>
      </c>
    </row>
    <row r="265" spans="13:83" x14ac:dyDescent="0.25">
      <c r="M265"/>
      <c r="R265" s="20"/>
      <c r="S265" s="20"/>
      <c r="AQ265" s="20"/>
      <c r="AR265" s="20"/>
      <c r="CE265" s="20" t="s">
        <v>579</v>
      </c>
    </row>
    <row r="266" spans="13:83" x14ac:dyDescent="0.25">
      <c r="M266"/>
      <c r="R266" s="20"/>
      <c r="S266" s="20"/>
      <c r="AQ266" s="20"/>
      <c r="AR266" s="20"/>
      <c r="CE266" s="20" t="s">
        <v>580</v>
      </c>
    </row>
    <row r="267" spans="13:83" x14ac:dyDescent="0.25">
      <c r="M267"/>
      <c r="R267" s="20"/>
      <c r="S267" s="20"/>
      <c r="AQ267" s="20"/>
      <c r="AR267" s="20"/>
      <c r="CE267" s="20" t="s">
        <v>581</v>
      </c>
    </row>
    <row r="268" spans="13:83" x14ac:dyDescent="0.25">
      <c r="M268"/>
      <c r="R268" s="20"/>
      <c r="S268" s="20"/>
      <c r="AQ268" s="20"/>
      <c r="AR268" s="20"/>
      <c r="CE268" s="20" t="s">
        <v>582</v>
      </c>
    </row>
    <row r="269" spans="13:83" x14ac:dyDescent="0.25">
      <c r="M269"/>
      <c r="R269" s="20"/>
      <c r="S269" s="20"/>
      <c r="AQ269" s="20"/>
      <c r="AR269" s="20"/>
      <c r="CE269" s="20" t="s">
        <v>583</v>
      </c>
    </row>
    <row r="270" spans="13:83" x14ac:dyDescent="0.25">
      <c r="M270"/>
      <c r="R270" s="20"/>
      <c r="S270" s="20"/>
      <c r="AQ270" s="20"/>
      <c r="AR270" s="20"/>
      <c r="CE270" s="20" t="s">
        <v>584</v>
      </c>
    </row>
    <row r="271" spans="13:83" x14ac:dyDescent="0.25">
      <c r="M271"/>
      <c r="R271" s="20"/>
      <c r="S271" s="20"/>
      <c r="AQ271" s="20"/>
      <c r="AR271" s="20"/>
      <c r="CE271" s="20" t="s">
        <v>585</v>
      </c>
    </row>
    <row r="272" spans="13:83" x14ac:dyDescent="0.25">
      <c r="M272"/>
      <c r="R272" s="20"/>
      <c r="S272" s="20"/>
      <c r="AQ272" s="20"/>
      <c r="AR272" s="20"/>
      <c r="CE272" s="20" t="s">
        <v>586</v>
      </c>
    </row>
    <row r="273" spans="13:83" x14ac:dyDescent="0.25">
      <c r="M273"/>
      <c r="R273" s="20"/>
      <c r="S273" s="20"/>
      <c r="AQ273" s="20"/>
      <c r="AR273" s="20"/>
      <c r="CE273" s="20" t="s">
        <v>587</v>
      </c>
    </row>
    <row r="274" spans="13:83" x14ac:dyDescent="0.25">
      <c r="M274"/>
      <c r="R274" s="20"/>
      <c r="S274" s="20"/>
      <c r="AQ274" s="20"/>
      <c r="AR274" s="20"/>
      <c r="CE274" s="20" t="s">
        <v>588</v>
      </c>
    </row>
    <row r="275" spans="13:83" x14ac:dyDescent="0.25">
      <c r="M275"/>
      <c r="R275" s="20"/>
      <c r="S275" s="20"/>
      <c r="AQ275" s="20"/>
      <c r="AR275" s="20"/>
      <c r="CE275" s="20" t="s">
        <v>589</v>
      </c>
    </row>
    <row r="276" spans="13:83" x14ac:dyDescent="0.25">
      <c r="M276"/>
      <c r="R276" s="20"/>
      <c r="S276" s="20"/>
      <c r="AQ276" s="20"/>
      <c r="AR276" s="20"/>
      <c r="CE276" s="20" t="s">
        <v>590</v>
      </c>
    </row>
    <row r="277" spans="13:83" x14ac:dyDescent="0.25">
      <c r="M277"/>
      <c r="R277" s="20"/>
      <c r="S277" s="20"/>
      <c r="AQ277" s="20"/>
      <c r="AR277" s="20"/>
      <c r="CE277" s="20" t="s">
        <v>591</v>
      </c>
    </row>
    <row r="278" spans="13:83" x14ac:dyDescent="0.25">
      <c r="M278"/>
      <c r="R278" s="20"/>
      <c r="S278" s="20"/>
      <c r="AQ278" s="20"/>
      <c r="AR278" s="20"/>
      <c r="CE278" s="20" t="s">
        <v>592</v>
      </c>
    </row>
    <row r="279" spans="13:83" x14ac:dyDescent="0.25">
      <c r="M279"/>
      <c r="R279" s="20"/>
      <c r="S279" s="20"/>
      <c r="AQ279" s="20"/>
      <c r="AR279" s="20"/>
      <c r="CE279" s="20" t="s">
        <v>593</v>
      </c>
    </row>
    <row r="280" spans="13:83" x14ac:dyDescent="0.25">
      <c r="M280"/>
      <c r="R280" s="20"/>
      <c r="S280" s="20"/>
      <c r="AQ280" s="20"/>
      <c r="AR280" s="20"/>
      <c r="CE280" s="20" t="s">
        <v>594</v>
      </c>
    </row>
    <row r="281" spans="13:83" x14ac:dyDescent="0.25">
      <c r="M281"/>
      <c r="R281" s="20"/>
      <c r="S281" s="20"/>
      <c r="AQ281" s="20"/>
      <c r="AR281" s="20"/>
      <c r="CE281" s="20" t="s">
        <v>595</v>
      </c>
    </row>
    <row r="282" spans="13:83" x14ac:dyDescent="0.25">
      <c r="M282"/>
      <c r="R282" s="20"/>
      <c r="S282" s="20"/>
      <c r="AQ282" s="20"/>
      <c r="AR282" s="20"/>
      <c r="CE282" s="20" t="s">
        <v>596</v>
      </c>
    </row>
    <row r="283" spans="13:83" x14ac:dyDescent="0.25">
      <c r="M283"/>
      <c r="R283" s="20"/>
      <c r="S283" s="20"/>
      <c r="AQ283" s="20"/>
      <c r="AR283" s="20"/>
      <c r="CE283" s="20" t="s">
        <v>597</v>
      </c>
    </row>
    <row r="284" spans="13:83" x14ac:dyDescent="0.25">
      <c r="M284"/>
      <c r="R284" s="20"/>
      <c r="S284" s="20"/>
      <c r="AQ284" s="20"/>
      <c r="AR284" s="20"/>
      <c r="CE284" s="20" t="s">
        <v>598</v>
      </c>
    </row>
    <row r="285" spans="13:83" x14ac:dyDescent="0.25">
      <c r="M285"/>
      <c r="R285" s="20"/>
      <c r="S285" s="20"/>
      <c r="AQ285" s="20"/>
      <c r="AR285" s="20"/>
      <c r="CE285" s="20" t="s">
        <v>599</v>
      </c>
    </row>
    <row r="286" spans="13:83" x14ac:dyDescent="0.25">
      <c r="M286"/>
      <c r="R286" s="20"/>
      <c r="S286" s="20"/>
      <c r="AQ286" s="20"/>
      <c r="AR286" s="20"/>
      <c r="CE286" s="20" t="s">
        <v>600</v>
      </c>
    </row>
    <row r="287" spans="13:83" x14ac:dyDescent="0.25">
      <c r="M287"/>
      <c r="R287" s="20"/>
      <c r="S287" s="20"/>
      <c r="AQ287" s="20"/>
      <c r="AR287" s="20"/>
      <c r="CE287" s="20" t="s">
        <v>601</v>
      </c>
    </row>
    <row r="288" spans="13:83" x14ac:dyDescent="0.25">
      <c r="M288"/>
      <c r="R288" s="20"/>
      <c r="S288" s="20"/>
      <c r="AQ288" s="20"/>
      <c r="AR288" s="20"/>
      <c r="CE288" s="20" t="s">
        <v>602</v>
      </c>
    </row>
    <row r="289" spans="13:83" x14ac:dyDescent="0.25">
      <c r="M289"/>
      <c r="R289" s="20"/>
      <c r="S289" s="20"/>
      <c r="AQ289" s="20"/>
      <c r="AR289" s="20"/>
      <c r="CE289" s="20" t="s">
        <v>603</v>
      </c>
    </row>
    <row r="290" spans="13:83" x14ac:dyDescent="0.25">
      <c r="M290"/>
      <c r="R290" s="20"/>
      <c r="S290" s="20"/>
      <c r="AQ290" s="20"/>
      <c r="AR290" s="20"/>
      <c r="CE290" s="20" t="s">
        <v>604</v>
      </c>
    </row>
    <row r="291" spans="13:83" x14ac:dyDescent="0.25">
      <c r="M291"/>
      <c r="R291" s="20"/>
      <c r="S291" s="20"/>
      <c r="AQ291" s="20"/>
      <c r="AR291" s="20"/>
      <c r="CE291" s="20" t="s">
        <v>605</v>
      </c>
    </row>
    <row r="292" spans="13:83" x14ac:dyDescent="0.25">
      <c r="M292"/>
      <c r="R292" s="20"/>
      <c r="S292" s="20"/>
      <c r="AQ292" s="20"/>
      <c r="AR292" s="20"/>
      <c r="CE292" s="20" t="s">
        <v>606</v>
      </c>
    </row>
    <row r="293" spans="13:83" x14ac:dyDescent="0.25">
      <c r="M293"/>
      <c r="R293" s="20"/>
      <c r="S293" s="20"/>
      <c r="AQ293" s="20"/>
      <c r="AR293" s="20"/>
      <c r="CE293" s="20" t="s">
        <v>607</v>
      </c>
    </row>
    <row r="294" spans="13:83" x14ac:dyDescent="0.25">
      <c r="M294"/>
      <c r="R294" s="20"/>
      <c r="S294" s="20"/>
      <c r="AQ294" s="20"/>
      <c r="AR294" s="20"/>
      <c r="CE294" s="20" t="s">
        <v>608</v>
      </c>
    </row>
    <row r="295" spans="13:83" x14ac:dyDescent="0.25">
      <c r="M295"/>
      <c r="R295" s="20"/>
      <c r="S295" s="20"/>
      <c r="AQ295" s="20"/>
      <c r="AR295" s="20"/>
      <c r="CE295" s="20" t="s">
        <v>609</v>
      </c>
    </row>
    <row r="296" spans="13:83" x14ac:dyDescent="0.25">
      <c r="M296"/>
      <c r="R296" s="20"/>
      <c r="S296" s="20"/>
      <c r="AQ296" s="20"/>
      <c r="AR296" s="20"/>
      <c r="CE296" s="20" t="s">
        <v>610</v>
      </c>
    </row>
    <row r="297" spans="13:83" x14ac:dyDescent="0.25">
      <c r="M297"/>
      <c r="R297" s="20"/>
      <c r="S297" s="20"/>
      <c r="AQ297" s="20"/>
      <c r="AR297" s="20"/>
      <c r="CE297" s="20" t="s">
        <v>611</v>
      </c>
    </row>
    <row r="298" spans="13:83" x14ac:dyDescent="0.25">
      <c r="M298"/>
      <c r="R298" s="20"/>
      <c r="S298" s="20"/>
      <c r="AQ298" s="20"/>
      <c r="AR298" s="20"/>
      <c r="CE298" s="20" t="s">
        <v>612</v>
      </c>
    </row>
    <row r="299" spans="13:83" x14ac:dyDescent="0.25">
      <c r="M299"/>
      <c r="R299" s="20"/>
      <c r="S299" s="20"/>
      <c r="AQ299" s="20"/>
      <c r="AR299" s="20"/>
      <c r="CE299" s="20" t="s">
        <v>613</v>
      </c>
    </row>
    <row r="300" spans="13:83" x14ac:dyDescent="0.25">
      <c r="M300"/>
      <c r="R300" s="20"/>
      <c r="S300" s="20"/>
      <c r="AQ300" s="20"/>
      <c r="AR300" s="20"/>
      <c r="CE300" s="20" t="s">
        <v>614</v>
      </c>
    </row>
    <row r="301" spans="13:83" x14ac:dyDescent="0.25">
      <c r="M301"/>
      <c r="R301" s="20"/>
      <c r="S301" s="20"/>
      <c r="AQ301" s="20"/>
      <c r="AR301" s="20"/>
      <c r="CE301" s="20" t="s">
        <v>615</v>
      </c>
    </row>
    <row r="302" spans="13:83" x14ac:dyDescent="0.25">
      <c r="M302"/>
      <c r="R302" s="20"/>
      <c r="S302" s="20"/>
      <c r="AQ302" s="20"/>
      <c r="AR302" s="20"/>
      <c r="CE302" s="20" t="s">
        <v>616</v>
      </c>
    </row>
    <row r="303" spans="13:83" x14ac:dyDescent="0.25">
      <c r="M303"/>
      <c r="R303" s="20"/>
      <c r="S303" s="20"/>
      <c r="AQ303" s="20"/>
      <c r="AR303" s="20"/>
      <c r="CE303" s="20" t="s">
        <v>617</v>
      </c>
    </row>
    <row r="304" spans="13:83" x14ac:dyDescent="0.25">
      <c r="M304"/>
      <c r="R304" s="20"/>
      <c r="S304" s="20"/>
      <c r="AQ304" s="20"/>
      <c r="AR304" s="20"/>
      <c r="CE304" s="20" t="s">
        <v>618</v>
      </c>
    </row>
    <row r="305" spans="13:83" x14ac:dyDescent="0.25">
      <c r="M305"/>
      <c r="R305" s="20"/>
      <c r="S305" s="20"/>
      <c r="AQ305" s="20"/>
      <c r="AR305" s="20"/>
      <c r="CE305" s="20" t="s">
        <v>619</v>
      </c>
    </row>
    <row r="306" spans="13:83" x14ac:dyDescent="0.25">
      <c r="M306"/>
      <c r="R306" s="20"/>
      <c r="S306" s="20"/>
      <c r="AQ306" s="20"/>
      <c r="AR306" s="20"/>
      <c r="CE306" s="20" t="s">
        <v>620</v>
      </c>
    </row>
    <row r="307" spans="13:83" x14ac:dyDescent="0.25">
      <c r="M307"/>
      <c r="R307" s="20"/>
      <c r="S307" s="20"/>
      <c r="AQ307" s="20"/>
      <c r="AR307" s="20"/>
      <c r="CE307" s="20" t="s">
        <v>621</v>
      </c>
    </row>
    <row r="308" spans="13:83" x14ac:dyDescent="0.25">
      <c r="M308"/>
      <c r="R308" s="20"/>
      <c r="S308" s="20"/>
      <c r="AQ308" s="20"/>
      <c r="AR308" s="20"/>
      <c r="CE308" s="20" t="s">
        <v>622</v>
      </c>
    </row>
    <row r="309" spans="13:83" x14ac:dyDescent="0.25">
      <c r="M309"/>
      <c r="R309" s="20"/>
      <c r="S309" s="20"/>
      <c r="AQ309" s="20"/>
      <c r="AR309" s="20"/>
      <c r="CE309" s="20" t="s">
        <v>623</v>
      </c>
    </row>
    <row r="310" spans="13:83" x14ac:dyDescent="0.25">
      <c r="M310"/>
      <c r="R310" s="20"/>
      <c r="S310" s="20"/>
      <c r="AQ310" s="20"/>
      <c r="AR310" s="20"/>
      <c r="CE310" s="20" t="s">
        <v>624</v>
      </c>
    </row>
    <row r="311" spans="13:83" x14ac:dyDescent="0.25">
      <c r="M311"/>
      <c r="R311" s="20"/>
      <c r="S311" s="20"/>
      <c r="AQ311" s="20"/>
      <c r="AR311" s="20"/>
      <c r="CE311" s="20" t="s">
        <v>625</v>
      </c>
    </row>
    <row r="312" spans="13:83" x14ac:dyDescent="0.25">
      <c r="M312"/>
      <c r="R312" s="20"/>
      <c r="S312" s="20"/>
      <c r="AQ312" s="20"/>
      <c r="AR312" s="20"/>
      <c r="CE312" s="20" t="s">
        <v>626</v>
      </c>
    </row>
    <row r="313" spans="13:83" x14ac:dyDescent="0.25">
      <c r="M313"/>
      <c r="R313" s="20"/>
      <c r="S313" s="20"/>
      <c r="AQ313" s="20"/>
      <c r="AR313" s="20"/>
      <c r="CE313" s="20" t="s">
        <v>627</v>
      </c>
    </row>
    <row r="314" spans="13:83" x14ac:dyDescent="0.25">
      <c r="M314"/>
      <c r="R314" s="20"/>
      <c r="S314" s="20"/>
      <c r="AQ314" s="20"/>
      <c r="AR314" s="20"/>
      <c r="CE314" s="20" t="s">
        <v>628</v>
      </c>
    </row>
    <row r="315" spans="13:83" x14ac:dyDescent="0.25">
      <c r="M315"/>
      <c r="R315" s="20"/>
      <c r="S315" s="20"/>
      <c r="AQ315" s="20"/>
      <c r="AR315" s="20"/>
      <c r="CE315" s="20" t="s">
        <v>629</v>
      </c>
    </row>
    <row r="316" spans="13:83" x14ac:dyDescent="0.25">
      <c r="M316"/>
      <c r="R316" s="20"/>
      <c r="S316" s="20"/>
      <c r="AQ316" s="20"/>
      <c r="AR316" s="20"/>
      <c r="CE316" s="20" t="s">
        <v>630</v>
      </c>
    </row>
    <row r="317" spans="13:83" x14ac:dyDescent="0.25">
      <c r="M317"/>
      <c r="R317" s="20"/>
      <c r="S317" s="20"/>
      <c r="AQ317" s="20"/>
      <c r="AR317" s="20"/>
      <c r="CE317" s="20" t="s">
        <v>631</v>
      </c>
    </row>
    <row r="318" spans="13:83" x14ac:dyDescent="0.25">
      <c r="M318"/>
      <c r="R318" s="20"/>
      <c r="S318" s="20"/>
      <c r="AQ318" s="20"/>
      <c r="AR318" s="20"/>
      <c r="CE318" s="20" t="s">
        <v>632</v>
      </c>
    </row>
    <row r="319" spans="13:83" x14ac:dyDescent="0.25">
      <c r="M319"/>
      <c r="R319" s="20"/>
      <c r="S319" s="20"/>
      <c r="AQ319" s="20"/>
      <c r="AR319" s="20"/>
      <c r="CE319" s="20" t="s">
        <v>633</v>
      </c>
    </row>
    <row r="320" spans="13:83" x14ac:dyDescent="0.25">
      <c r="M320"/>
      <c r="R320" s="20"/>
      <c r="S320" s="20"/>
      <c r="AQ320" s="20"/>
      <c r="AR320" s="20"/>
      <c r="CE320" s="20" t="s">
        <v>634</v>
      </c>
    </row>
    <row r="321" spans="13:83" x14ac:dyDescent="0.25">
      <c r="M321"/>
      <c r="R321" s="20"/>
      <c r="S321" s="20"/>
      <c r="AQ321" s="20"/>
      <c r="AR321" s="20"/>
      <c r="CE321" s="20" t="s">
        <v>635</v>
      </c>
    </row>
    <row r="322" spans="13:83" x14ac:dyDescent="0.25">
      <c r="M322"/>
      <c r="R322" s="20"/>
      <c r="S322" s="20"/>
      <c r="AQ322" s="20"/>
      <c r="AR322" s="20"/>
      <c r="CE322" s="20" t="s">
        <v>636</v>
      </c>
    </row>
    <row r="323" spans="13:83" x14ac:dyDescent="0.25">
      <c r="M323"/>
      <c r="R323" s="20"/>
      <c r="S323" s="20"/>
      <c r="AQ323" s="20"/>
      <c r="AR323" s="20"/>
      <c r="CE323" s="20" t="s">
        <v>637</v>
      </c>
    </row>
    <row r="324" spans="13:83" x14ac:dyDescent="0.25">
      <c r="M324"/>
      <c r="R324" s="20"/>
      <c r="S324" s="20"/>
      <c r="AQ324" s="20"/>
      <c r="AR324" s="20"/>
      <c r="CE324" s="20" t="s">
        <v>638</v>
      </c>
    </row>
    <row r="325" spans="13:83" x14ac:dyDescent="0.25">
      <c r="M325"/>
      <c r="R325" s="20"/>
      <c r="S325" s="20"/>
      <c r="AQ325" s="20"/>
      <c r="AR325" s="20"/>
      <c r="CE325" s="20" t="s">
        <v>639</v>
      </c>
    </row>
    <row r="326" spans="13:83" x14ac:dyDescent="0.25">
      <c r="M326"/>
      <c r="R326" s="20"/>
      <c r="S326" s="20"/>
      <c r="AQ326" s="20"/>
      <c r="AR326" s="20"/>
      <c r="CE326" s="20" t="s">
        <v>640</v>
      </c>
    </row>
    <row r="327" spans="13:83" x14ac:dyDescent="0.25">
      <c r="M327"/>
      <c r="R327" s="20"/>
      <c r="S327" s="20"/>
      <c r="AQ327" s="20"/>
      <c r="AR327" s="20"/>
      <c r="CE327" s="20" t="s">
        <v>641</v>
      </c>
    </row>
    <row r="328" spans="13:83" x14ac:dyDescent="0.25">
      <c r="M328"/>
      <c r="R328" s="20"/>
      <c r="S328" s="20"/>
      <c r="AQ328" s="20"/>
      <c r="AR328" s="20"/>
      <c r="CE328" s="20" t="s">
        <v>642</v>
      </c>
    </row>
    <row r="329" spans="13:83" x14ac:dyDescent="0.25">
      <c r="M329"/>
      <c r="R329" s="20"/>
      <c r="S329" s="20"/>
      <c r="AQ329" s="20"/>
      <c r="AR329" s="20"/>
      <c r="CE329" s="20" t="s">
        <v>643</v>
      </c>
    </row>
    <row r="330" spans="13:83" x14ac:dyDescent="0.25">
      <c r="M330"/>
      <c r="R330" s="20"/>
      <c r="S330" s="20"/>
      <c r="AQ330" s="20"/>
      <c r="AR330" s="20"/>
      <c r="CE330" s="20" t="s">
        <v>644</v>
      </c>
    </row>
    <row r="331" spans="13:83" x14ac:dyDescent="0.25">
      <c r="M331"/>
      <c r="R331" s="20"/>
      <c r="S331" s="20"/>
      <c r="AQ331" s="20"/>
      <c r="AR331" s="20"/>
      <c r="CE331" s="20" t="s">
        <v>645</v>
      </c>
    </row>
    <row r="332" spans="13:83" x14ac:dyDescent="0.25">
      <c r="M332"/>
      <c r="R332" s="20"/>
      <c r="S332" s="20"/>
      <c r="AQ332" s="20"/>
      <c r="AR332" s="20"/>
      <c r="CE332" s="20" t="s">
        <v>646</v>
      </c>
    </row>
    <row r="333" spans="13:83" x14ac:dyDescent="0.25">
      <c r="M333"/>
      <c r="R333" s="20"/>
      <c r="S333" s="20"/>
      <c r="AQ333" s="20"/>
      <c r="AR333" s="20"/>
      <c r="CE333" s="20" t="s">
        <v>647</v>
      </c>
    </row>
    <row r="334" spans="13:83" x14ac:dyDescent="0.25">
      <c r="M334"/>
      <c r="R334" s="20"/>
      <c r="S334" s="20"/>
      <c r="AQ334" s="20"/>
      <c r="AR334" s="20"/>
      <c r="CE334" s="20" t="s">
        <v>648</v>
      </c>
    </row>
    <row r="335" spans="13:83" x14ac:dyDescent="0.25">
      <c r="M335"/>
      <c r="R335" s="20"/>
      <c r="S335" s="20"/>
      <c r="AQ335" s="20"/>
      <c r="AR335" s="20"/>
      <c r="CE335" s="20" t="s">
        <v>649</v>
      </c>
    </row>
    <row r="336" spans="13:83" x14ac:dyDescent="0.25">
      <c r="M336"/>
      <c r="R336" s="20"/>
      <c r="S336" s="20"/>
      <c r="AQ336" s="20"/>
      <c r="AR336" s="20"/>
      <c r="CE336" s="20" t="s">
        <v>650</v>
      </c>
    </row>
    <row r="337" spans="13:83" x14ac:dyDescent="0.25">
      <c r="M337"/>
      <c r="R337" s="20"/>
      <c r="S337" s="20"/>
      <c r="AQ337" s="20"/>
      <c r="AR337" s="20"/>
      <c r="CE337" s="20" t="s">
        <v>651</v>
      </c>
    </row>
    <row r="338" spans="13:83" x14ac:dyDescent="0.25">
      <c r="M338"/>
      <c r="R338" s="20"/>
      <c r="S338" s="20"/>
      <c r="AQ338" s="20"/>
      <c r="AR338" s="20"/>
      <c r="CE338" s="20" t="s">
        <v>652</v>
      </c>
    </row>
    <row r="339" spans="13:83" x14ac:dyDescent="0.25">
      <c r="M339"/>
      <c r="R339" s="20"/>
      <c r="S339" s="20"/>
      <c r="AQ339" s="20"/>
      <c r="AR339" s="20"/>
      <c r="CE339" s="20" t="s">
        <v>653</v>
      </c>
    </row>
    <row r="340" spans="13:83" x14ac:dyDescent="0.25">
      <c r="M340"/>
      <c r="R340" s="20"/>
      <c r="S340" s="20"/>
      <c r="AQ340" s="20"/>
      <c r="AR340" s="20"/>
      <c r="CE340" s="20" t="s">
        <v>654</v>
      </c>
    </row>
    <row r="341" spans="13:83" x14ac:dyDescent="0.25">
      <c r="M341"/>
      <c r="R341" s="20"/>
      <c r="S341" s="20"/>
      <c r="AQ341" s="20"/>
      <c r="AR341" s="20"/>
      <c r="CE341" s="20" t="s">
        <v>655</v>
      </c>
    </row>
    <row r="342" spans="13:83" x14ac:dyDescent="0.25">
      <c r="M342"/>
      <c r="R342" s="20"/>
      <c r="S342" s="20"/>
      <c r="AQ342" s="20"/>
      <c r="AR342" s="20"/>
      <c r="CE342" s="20" t="s">
        <v>656</v>
      </c>
    </row>
    <row r="343" spans="13:83" x14ac:dyDescent="0.25">
      <c r="M343"/>
      <c r="R343" s="20"/>
      <c r="S343" s="20"/>
      <c r="AQ343" s="20"/>
      <c r="AR343" s="20"/>
      <c r="CE343" s="20" t="s">
        <v>657</v>
      </c>
    </row>
    <row r="344" spans="13:83" x14ac:dyDescent="0.25">
      <c r="M344"/>
      <c r="R344" s="20"/>
      <c r="S344" s="20"/>
      <c r="AQ344" s="20"/>
      <c r="AR344" s="20"/>
      <c r="CE344" s="20" t="s">
        <v>658</v>
      </c>
    </row>
    <row r="345" spans="13:83" x14ac:dyDescent="0.25">
      <c r="M345"/>
      <c r="R345" s="20"/>
      <c r="S345" s="20"/>
      <c r="AQ345" s="20"/>
      <c r="AR345" s="20"/>
      <c r="CE345" s="20" t="s">
        <v>659</v>
      </c>
    </row>
    <row r="346" spans="13:83" x14ac:dyDescent="0.25">
      <c r="M346"/>
      <c r="R346" s="20"/>
      <c r="S346" s="20"/>
      <c r="AQ346" s="20"/>
      <c r="AR346" s="20"/>
      <c r="CE346" s="20" t="s">
        <v>660</v>
      </c>
    </row>
    <row r="347" spans="13:83" x14ac:dyDescent="0.25">
      <c r="M347"/>
      <c r="R347" s="20"/>
      <c r="S347" s="20"/>
      <c r="AQ347" s="20"/>
      <c r="AR347" s="20"/>
      <c r="CE347" s="20" t="s">
        <v>661</v>
      </c>
    </row>
    <row r="348" spans="13:83" x14ac:dyDescent="0.25">
      <c r="M348"/>
      <c r="R348" s="20"/>
      <c r="S348" s="20"/>
      <c r="AQ348" s="20"/>
      <c r="AR348" s="20"/>
      <c r="CE348" s="20" t="s">
        <v>662</v>
      </c>
    </row>
    <row r="349" spans="13:83" x14ac:dyDescent="0.25">
      <c r="M349"/>
      <c r="R349" s="20"/>
      <c r="S349" s="20"/>
      <c r="AQ349" s="20"/>
      <c r="AR349" s="20"/>
      <c r="CE349" s="20" t="s">
        <v>663</v>
      </c>
    </row>
    <row r="350" spans="13:83" x14ac:dyDescent="0.25">
      <c r="M350"/>
      <c r="R350" s="20"/>
      <c r="S350" s="20"/>
      <c r="AQ350" s="20"/>
      <c r="AR350" s="20"/>
      <c r="CE350" s="20" t="s">
        <v>664</v>
      </c>
    </row>
    <row r="351" spans="13:83" x14ac:dyDescent="0.25">
      <c r="M351"/>
      <c r="R351" s="20"/>
      <c r="S351" s="20"/>
      <c r="AQ351" s="20"/>
      <c r="AR351" s="20"/>
      <c r="CE351" s="20" t="s">
        <v>665</v>
      </c>
    </row>
    <row r="352" spans="13:83" x14ac:dyDescent="0.25">
      <c r="M352"/>
      <c r="R352" s="20"/>
      <c r="S352" s="20"/>
      <c r="AQ352" s="20"/>
      <c r="AR352" s="20"/>
      <c r="CE352" s="20" t="s">
        <v>666</v>
      </c>
    </row>
    <row r="353" spans="13:83" x14ac:dyDescent="0.25">
      <c r="M353"/>
      <c r="R353" s="20"/>
      <c r="S353" s="20"/>
      <c r="AQ353" s="20"/>
      <c r="AR353" s="20"/>
      <c r="CE353" s="20" t="s">
        <v>667</v>
      </c>
    </row>
    <row r="354" spans="13:83" x14ac:dyDescent="0.25">
      <c r="M354"/>
      <c r="R354" s="20"/>
      <c r="S354" s="20"/>
      <c r="AQ354" s="20"/>
      <c r="AR354" s="20"/>
      <c r="CE354" s="20" t="s">
        <v>668</v>
      </c>
    </row>
    <row r="355" spans="13:83" x14ac:dyDescent="0.25">
      <c r="M355"/>
      <c r="R355" s="20"/>
      <c r="S355" s="20"/>
      <c r="AQ355" s="20"/>
      <c r="AR355" s="20"/>
      <c r="CE355" s="20" t="s">
        <v>669</v>
      </c>
    </row>
    <row r="356" spans="13:83" x14ac:dyDescent="0.25">
      <c r="M356"/>
      <c r="R356" s="20"/>
      <c r="S356" s="20"/>
      <c r="AQ356" s="20"/>
      <c r="AR356" s="20"/>
      <c r="CE356" s="20" t="s">
        <v>670</v>
      </c>
    </row>
    <row r="357" spans="13:83" x14ac:dyDescent="0.25">
      <c r="M357"/>
      <c r="R357" s="20"/>
      <c r="S357" s="20"/>
      <c r="AQ357" s="20"/>
      <c r="AR357" s="20"/>
      <c r="CE357" s="20" t="s">
        <v>201</v>
      </c>
    </row>
    <row r="358" spans="13:83" x14ac:dyDescent="0.25">
      <c r="M358"/>
      <c r="R358" s="20"/>
      <c r="S358" s="20"/>
      <c r="AQ358" s="20"/>
      <c r="AR358" s="20"/>
      <c r="CE358" s="20" t="s">
        <v>671</v>
      </c>
    </row>
    <row r="359" spans="13:83" x14ac:dyDescent="0.25">
      <c r="M359"/>
      <c r="R359" s="20"/>
      <c r="S359" s="20"/>
      <c r="AQ359" s="20"/>
      <c r="AR359" s="20"/>
      <c r="CE359" s="20" t="s">
        <v>672</v>
      </c>
    </row>
    <row r="360" spans="13:83" x14ac:dyDescent="0.25">
      <c r="M360"/>
      <c r="R360" s="20"/>
      <c r="S360" s="20"/>
      <c r="AQ360" s="20"/>
      <c r="AR360" s="20"/>
      <c r="CE360" s="20" t="s">
        <v>673</v>
      </c>
    </row>
    <row r="361" spans="13:83" x14ac:dyDescent="0.25">
      <c r="M361"/>
      <c r="R361" s="20"/>
      <c r="S361" s="20"/>
      <c r="AQ361" s="20"/>
      <c r="AR361" s="20"/>
      <c r="CE361" s="20" t="s">
        <v>674</v>
      </c>
    </row>
    <row r="362" spans="13:83" x14ac:dyDescent="0.25">
      <c r="M362"/>
      <c r="R362" s="20"/>
      <c r="S362" s="20"/>
      <c r="AQ362" s="20"/>
      <c r="AR362" s="20"/>
      <c r="CE362" s="20" t="s">
        <v>675</v>
      </c>
    </row>
    <row r="363" spans="13:83" x14ac:dyDescent="0.25">
      <c r="M363"/>
      <c r="R363" s="20"/>
      <c r="S363" s="20"/>
      <c r="AQ363" s="20"/>
      <c r="AR363" s="20"/>
      <c r="CE363" s="20" t="s">
        <v>676</v>
      </c>
    </row>
    <row r="364" spans="13:83" x14ac:dyDescent="0.25">
      <c r="M364"/>
      <c r="R364" s="20"/>
      <c r="S364" s="20"/>
      <c r="AQ364" s="20"/>
      <c r="AR364" s="20"/>
      <c r="CE364" s="20" t="s">
        <v>677</v>
      </c>
    </row>
    <row r="365" spans="13:83" x14ac:dyDescent="0.25">
      <c r="M365"/>
      <c r="R365" s="20"/>
      <c r="S365" s="20"/>
      <c r="AQ365" s="20"/>
      <c r="AR365" s="20"/>
      <c r="CE365" s="20" t="s">
        <v>678</v>
      </c>
    </row>
    <row r="366" spans="13:83" x14ac:dyDescent="0.25">
      <c r="M366"/>
      <c r="R366" s="20"/>
      <c r="S366" s="20"/>
      <c r="AQ366" s="20"/>
      <c r="AR366" s="20"/>
      <c r="CE366" s="20" t="s">
        <v>679</v>
      </c>
    </row>
    <row r="367" spans="13:83" x14ac:dyDescent="0.25">
      <c r="M367"/>
      <c r="R367" s="20"/>
      <c r="S367" s="20"/>
      <c r="AQ367" s="20"/>
      <c r="AR367" s="20"/>
      <c r="CE367" s="20" t="s">
        <v>680</v>
      </c>
    </row>
    <row r="368" spans="13:83" x14ac:dyDescent="0.25">
      <c r="M368"/>
      <c r="R368" s="20"/>
      <c r="S368" s="20"/>
      <c r="AQ368" s="20"/>
      <c r="AR368" s="20"/>
      <c r="CE368" s="20" t="s">
        <v>681</v>
      </c>
    </row>
    <row r="369" spans="13:83" x14ac:dyDescent="0.25">
      <c r="M369"/>
      <c r="R369" s="20"/>
      <c r="S369" s="20"/>
      <c r="AQ369" s="20"/>
      <c r="AR369" s="20"/>
      <c r="CE369" s="20" t="s">
        <v>682</v>
      </c>
    </row>
    <row r="370" spans="13:83" x14ac:dyDescent="0.25">
      <c r="M370"/>
      <c r="R370" s="20"/>
      <c r="S370" s="20"/>
      <c r="AQ370" s="20"/>
      <c r="AR370" s="20"/>
      <c r="CE370" s="20" t="s">
        <v>683</v>
      </c>
    </row>
    <row r="371" spans="13:83" x14ac:dyDescent="0.25">
      <c r="M371"/>
      <c r="R371" s="20"/>
      <c r="S371" s="20"/>
      <c r="AQ371" s="20"/>
      <c r="AR371" s="20"/>
      <c r="CE371" s="20" t="s">
        <v>684</v>
      </c>
    </row>
    <row r="372" spans="13:83" x14ac:dyDescent="0.25">
      <c r="M372"/>
      <c r="R372" s="20"/>
      <c r="S372" s="20"/>
      <c r="AQ372" s="20"/>
      <c r="AR372" s="20"/>
      <c r="CE372" s="20" t="s">
        <v>685</v>
      </c>
    </row>
    <row r="373" spans="13:83" x14ac:dyDescent="0.25">
      <c r="M373"/>
      <c r="R373" s="20"/>
      <c r="S373" s="20"/>
      <c r="AQ373" s="20"/>
      <c r="AR373" s="20"/>
      <c r="CE373" s="20" t="s">
        <v>686</v>
      </c>
    </row>
    <row r="374" spans="13:83" x14ac:dyDescent="0.25">
      <c r="M374"/>
      <c r="R374" s="20"/>
      <c r="S374" s="20"/>
      <c r="AQ374" s="20"/>
      <c r="AR374" s="20"/>
      <c r="CE374" s="20" t="s">
        <v>687</v>
      </c>
    </row>
    <row r="375" spans="13:83" x14ac:dyDescent="0.25">
      <c r="M375"/>
      <c r="R375" s="20"/>
      <c r="S375" s="20"/>
      <c r="AQ375" s="20"/>
      <c r="AR375" s="20"/>
      <c r="CE375" s="20" t="s">
        <v>688</v>
      </c>
    </row>
    <row r="376" spans="13:83" x14ac:dyDescent="0.25">
      <c r="M376"/>
      <c r="R376" s="20"/>
      <c r="S376" s="20"/>
      <c r="AQ376" s="20"/>
      <c r="AR376" s="20"/>
      <c r="CE376" s="20" t="s">
        <v>689</v>
      </c>
    </row>
    <row r="377" spans="13:83" x14ac:dyDescent="0.25">
      <c r="M377"/>
      <c r="R377" s="20"/>
      <c r="S377" s="20"/>
      <c r="AQ377" s="20"/>
      <c r="AR377" s="20"/>
      <c r="CE377" s="20" t="s">
        <v>690</v>
      </c>
    </row>
    <row r="378" spans="13:83" x14ac:dyDescent="0.25">
      <c r="M378"/>
      <c r="R378" s="20"/>
      <c r="S378" s="20"/>
      <c r="AQ378" s="20"/>
      <c r="AR378" s="20"/>
      <c r="CE378" s="20" t="s">
        <v>691</v>
      </c>
    </row>
    <row r="379" spans="13:83" x14ac:dyDescent="0.25">
      <c r="M379"/>
      <c r="R379" s="20"/>
      <c r="S379" s="20"/>
      <c r="AQ379" s="20"/>
      <c r="AR379" s="20"/>
      <c r="CE379" s="20" t="s">
        <v>692</v>
      </c>
    </row>
    <row r="380" spans="13:83" x14ac:dyDescent="0.25">
      <c r="M380"/>
      <c r="R380" s="20"/>
      <c r="S380" s="20"/>
      <c r="AQ380" s="20"/>
      <c r="AR380" s="20"/>
      <c r="CE380" s="20" t="s">
        <v>393</v>
      </c>
    </row>
    <row r="381" spans="13:83" x14ac:dyDescent="0.25">
      <c r="M381"/>
      <c r="R381" s="20"/>
      <c r="S381" s="20"/>
      <c r="AQ381" s="20"/>
      <c r="AR381" s="20"/>
      <c r="CE381" s="20" t="s">
        <v>693</v>
      </c>
    </row>
    <row r="382" spans="13:83" x14ac:dyDescent="0.25">
      <c r="M382"/>
      <c r="R382" s="20"/>
      <c r="S382" s="20"/>
      <c r="AQ382" s="20"/>
      <c r="AR382" s="20"/>
      <c r="CE382" s="20" t="s">
        <v>694</v>
      </c>
    </row>
    <row r="383" spans="13:83" x14ac:dyDescent="0.25">
      <c r="M383"/>
      <c r="R383" s="20"/>
      <c r="S383" s="20"/>
      <c r="AQ383" s="20"/>
      <c r="AR383" s="20"/>
      <c r="CE383" s="20" t="s">
        <v>695</v>
      </c>
    </row>
    <row r="384" spans="13:83" x14ac:dyDescent="0.25">
      <c r="M384"/>
      <c r="R384" s="20"/>
      <c r="S384" s="20"/>
      <c r="AQ384" s="20"/>
      <c r="AR384" s="20"/>
      <c r="CE384" s="20" t="s">
        <v>696</v>
      </c>
    </row>
    <row r="385" spans="13:83" x14ac:dyDescent="0.25">
      <c r="M385"/>
      <c r="R385" s="20"/>
      <c r="S385" s="20"/>
      <c r="AQ385" s="20"/>
      <c r="AR385" s="20"/>
      <c r="CE385" s="20" t="s">
        <v>697</v>
      </c>
    </row>
    <row r="386" spans="13:83" x14ac:dyDescent="0.25">
      <c r="M386"/>
      <c r="R386" s="20"/>
      <c r="S386" s="20"/>
      <c r="AQ386" s="20"/>
      <c r="AR386" s="20"/>
      <c r="CE386" s="20" t="s">
        <v>698</v>
      </c>
    </row>
    <row r="387" spans="13:83" x14ac:dyDescent="0.25">
      <c r="M387"/>
      <c r="R387" s="20"/>
      <c r="S387" s="20"/>
      <c r="AQ387" s="20"/>
      <c r="AR387" s="20"/>
      <c r="CE387" s="20" t="s">
        <v>699</v>
      </c>
    </row>
    <row r="388" spans="13:83" x14ac:dyDescent="0.25">
      <c r="M388"/>
      <c r="R388" s="20"/>
      <c r="S388" s="20"/>
      <c r="AQ388" s="20"/>
      <c r="AR388" s="20"/>
      <c r="CE388" s="20" t="s">
        <v>700</v>
      </c>
    </row>
    <row r="389" spans="13:83" x14ac:dyDescent="0.25">
      <c r="M389"/>
      <c r="R389" s="20"/>
      <c r="S389" s="20"/>
      <c r="AQ389" s="20"/>
      <c r="AR389" s="20"/>
      <c r="CE389" s="20" t="s">
        <v>701</v>
      </c>
    </row>
    <row r="390" spans="13:83" x14ac:dyDescent="0.25">
      <c r="M390"/>
      <c r="R390" s="20"/>
      <c r="S390" s="20"/>
      <c r="AQ390" s="20"/>
      <c r="AR390" s="20"/>
      <c r="CE390" s="20" t="s">
        <v>702</v>
      </c>
    </row>
    <row r="391" spans="13:83" x14ac:dyDescent="0.25">
      <c r="M391"/>
      <c r="R391" s="20"/>
      <c r="S391" s="20"/>
      <c r="AQ391" s="20"/>
      <c r="AR391" s="20"/>
      <c r="CE391" s="20" t="s">
        <v>703</v>
      </c>
    </row>
    <row r="392" spans="13:83" x14ac:dyDescent="0.25">
      <c r="M392"/>
      <c r="R392" s="20"/>
      <c r="S392" s="20"/>
      <c r="AQ392" s="20"/>
      <c r="AR392" s="20"/>
      <c r="CE392" s="20" t="s">
        <v>345</v>
      </c>
    </row>
    <row r="393" spans="13:83" x14ac:dyDescent="0.25">
      <c r="M393"/>
      <c r="R393" s="20"/>
      <c r="S393" s="20"/>
      <c r="AQ393" s="20"/>
      <c r="AR393" s="20"/>
      <c r="CE393" s="20" t="s">
        <v>704</v>
      </c>
    </row>
    <row r="394" spans="13:83" x14ac:dyDescent="0.25">
      <c r="M394"/>
      <c r="R394" s="20"/>
      <c r="S394" s="20"/>
      <c r="AQ394" s="20"/>
      <c r="AR394" s="20"/>
      <c r="CE394" s="20" t="s">
        <v>705</v>
      </c>
    </row>
    <row r="395" spans="13:83" x14ac:dyDescent="0.25">
      <c r="M395"/>
      <c r="R395" s="20"/>
      <c r="S395" s="20"/>
      <c r="AQ395" s="20"/>
      <c r="AR395" s="20"/>
      <c r="CE395" s="20" t="s">
        <v>706</v>
      </c>
    </row>
    <row r="396" spans="13:83" x14ac:dyDescent="0.25">
      <c r="M396"/>
      <c r="R396" s="20"/>
      <c r="S396" s="20"/>
      <c r="AQ396" s="20"/>
      <c r="AR396" s="20"/>
      <c r="CE396" s="20" t="s">
        <v>707</v>
      </c>
    </row>
    <row r="397" spans="13:83" x14ac:dyDescent="0.25">
      <c r="M397"/>
      <c r="R397" s="20"/>
      <c r="S397" s="20"/>
      <c r="AQ397" s="20"/>
      <c r="AR397" s="20"/>
      <c r="CE397" s="20" t="s">
        <v>708</v>
      </c>
    </row>
    <row r="398" spans="13:83" x14ac:dyDescent="0.25">
      <c r="M398"/>
      <c r="R398" s="20"/>
      <c r="S398" s="20"/>
      <c r="AQ398" s="20"/>
      <c r="AR398" s="20"/>
      <c r="CE398" s="20" t="s">
        <v>520</v>
      </c>
    </row>
    <row r="399" spans="13:83" x14ac:dyDescent="0.25">
      <c r="M399"/>
      <c r="R399" s="20"/>
      <c r="S399" s="20"/>
      <c r="AQ399" s="20"/>
      <c r="AR399" s="20"/>
      <c r="CE399" s="20" t="s">
        <v>709</v>
      </c>
    </row>
    <row r="400" spans="13:83" x14ac:dyDescent="0.25">
      <c r="M400"/>
      <c r="R400" s="20"/>
      <c r="S400" s="20"/>
      <c r="AQ400" s="20"/>
      <c r="AR400" s="20"/>
      <c r="CE400" s="20" t="s">
        <v>710</v>
      </c>
    </row>
    <row r="401" spans="13:83" x14ac:dyDescent="0.25">
      <c r="M401"/>
      <c r="R401" s="20"/>
      <c r="S401" s="20"/>
      <c r="AQ401" s="20"/>
      <c r="AR401" s="20"/>
      <c r="CE401" s="20" t="s">
        <v>197</v>
      </c>
    </row>
    <row r="402" spans="13:83" x14ac:dyDescent="0.25">
      <c r="M402"/>
      <c r="R402" s="20"/>
      <c r="S402" s="20"/>
      <c r="AQ402" s="20"/>
      <c r="AR402" s="20"/>
      <c r="CE402" s="20" t="s">
        <v>711</v>
      </c>
    </row>
    <row r="403" spans="13:83" x14ac:dyDescent="0.25">
      <c r="M403"/>
      <c r="R403" s="20"/>
      <c r="S403" s="20"/>
      <c r="AQ403" s="20"/>
      <c r="AR403" s="20"/>
      <c r="CE403" s="20" t="s">
        <v>116</v>
      </c>
    </row>
    <row r="404" spans="13:83" x14ac:dyDescent="0.25">
      <c r="M404"/>
      <c r="R404" s="20"/>
      <c r="S404" s="20"/>
      <c r="AQ404" s="20"/>
      <c r="AR404" s="20"/>
      <c r="CE404" s="20" t="s">
        <v>712</v>
      </c>
    </row>
    <row r="405" spans="13:83" x14ac:dyDescent="0.25">
      <c r="M405"/>
      <c r="R405" s="20"/>
      <c r="S405" s="20"/>
      <c r="AQ405" s="20"/>
      <c r="AR405" s="20"/>
      <c r="CE405" s="20" t="s">
        <v>713</v>
      </c>
    </row>
    <row r="406" spans="13:83" x14ac:dyDescent="0.25">
      <c r="M406"/>
      <c r="R406" s="20"/>
      <c r="S406" s="20"/>
      <c r="AQ406" s="20"/>
      <c r="AR406" s="20"/>
      <c r="CE406" s="20" t="s">
        <v>714</v>
      </c>
    </row>
    <row r="407" spans="13:83" x14ac:dyDescent="0.25">
      <c r="M407"/>
      <c r="R407" s="20"/>
      <c r="S407" s="20"/>
      <c r="AQ407" s="20"/>
      <c r="AR407" s="20"/>
      <c r="CE407" s="20" t="s">
        <v>715</v>
      </c>
    </row>
    <row r="408" spans="13:83" x14ac:dyDescent="0.25">
      <c r="M408"/>
      <c r="R408" s="20"/>
      <c r="S408" s="20"/>
      <c r="AQ408" s="20"/>
      <c r="AR408" s="20"/>
      <c r="CE408" s="20" t="s">
        <v>716</v>
      </c>
    </row>
    <row r="409" spans="13:83" x14ac:dyDescent="0.25">
      <c r="M409"/>
      <c r="R409" s="20"/>
      <c r="S409" s="20"/>
      <c r="AQ409" s="20"/>
      <c r="AR409" s="20"/>
      <c r="CE409" s="20" t="s">
        <v>717</v>
      </c>
    </row>
    <row r="410" spans="13:83" x14ac:dyDescent="0.25">
      <c r="M410"/>
      <c r="R410" s="20"/>
      <c r="S410" s="20"/>
      <c r="AQ410" s="20"/>
      <c r="AR410" s="20"/>
      <c r="CE410" s="20" t="s">
        <v>684</v>
      </c>
    </row>
    <row r="411" spans="13:83" x14ac:dyDescent="0.25">
      <c r="M411"/>
      <c r="R411" s="20"/>
      <c r="S411" s="20"/>
      <c r="AQ411" s="20"/>
      <c r="AR411" s="20"/>
      <c r="CE411" s="20" t="s">
        <v>718</v>
      </c>
    </row>
    <row r="412" spans="13:83" x14ac:dyDescent="0.25">
      <c r="M412"/>
      <c r="R412" s="20"/>
      <c r="S412" s="20"/>
      <c r="AQ412" s="20"/>
      <c r="AR412" s="20"/>
      <c r="CE412" s="20" t="s">
        <v>719</v>
      </c>
    </row>
    <row r="413" spans="13:83" x14ac:dyDescent="0.25">
      <c r="M413"/>
      <c r="R413" s="20"/>
      <c r="S413" s="20"/>
      <c r="AQ413" s="20"/>
      <c r="AR413" s="20"/>
      <c r="CE413" s="20" t="s">
        <v>720</v>
      </c>
    </row>
    <row r="414" spans="13:83" x14ac:dyDescent="0.25">
      <c r="M414"/>
      <c r="R414" s="20"/>
      <c r="S414" s="20"/>
      <c r="AQ414" s="20"/>
      <c r="AR414" s="20"/>
      <c r="CE414" s="20" t="s">
        <v>721</v>
      </c>
    </row>
    <row r="415" spans="13:83" x14ac:dyDescent="0.25">
      <c r="M415"/>
      <c r="R415" s="20"/>
      <c r="S415" s="20"/>
      <c r="AQ415" s="20"/>
      <c r="AR415" s="20"/>
      <c r="CE415" s="20" t="s">
        <v>722</v>
      </c>
    </row>
    <row r="416" spans="13:83" x14ac:dyDescent="0.25">
      <c r="M416"/>
      <c r="R416" s="20"/>
      <c r="S416" s="20"/>
      <c r="AQ416" s="20"/>
      <c r="AR416" s="20"/>
      <c r="CE416" s="20" t="s">
        <v>723</v>
      </c>
    </row>
    <row r="417" spans="13:83" x14ac:dyDescent="0.25">
      <c r="M417"/>
      <c r="R417" s="20"/>
      <c r="S417" s="20"/>
      <c r="AQ417" s="20"/>
      <c r="AR417" s="20"/>
      <c r="CE417" s="20" t="s">
        <v>724</v>
      </c>
    </row>
    <row r="418" spans="13:83" x14ac:dyDescent="0.25">
      <c r="M418"/>
      <c r="R418" s="20"/>
      <c r="S418" s="20"/>
      <c r="AQ418" s="20"/>
      <c r="AR418" s="20"/>
      <c r="CE418" s="20" t="s">
        <v>725</v>
      </c>
    </row>
    <row r="419" spans="13:83" x14ac:dyDescent="0.25">
      <c r="M419"/>
      <c r="R419" s="20"/>
      <c r="S419" s="20"/>
      <c r="AQ419" s="20"/>
      <c r="AR419" s="20"/>
      <c r="CE419" s="20" t="s">
        <v>726</v>
      </c>
    </row>
    <row r="420" spans="13:83" x14ac:dyDescent="0.25">
      <c r="M420"/>
      <c r="R420" s="20"/>
      <c r="S420" s="20"/>
      <c r="AQ420" s="20"/>
      <c r="AR420" s="20"/>
      <c r="CE420" s="20" t="s">
        <v>483</v>
      </c>
    </row>
    <row r="421" spans="13:83" x14ac:dyDescent="0.25">
      <c r="M421"/>
      <c r="R421" s="20"/>
      <c r="S421" s="20"/>
      <c r="AQ421" s="20"/>
      <c r="AR421" s="20"/>
      <c r="CE421" s="20" t="s">
        <v>727</v>
      </c>
    </row>
    <row r="422" spans="13:83" x14ac:dyDescent="0.25">
      <c r="M422"/>
      <c r="R422" s="20"/>
      <c r="S422" s="20"/>
      <c r="AQ422" s="20"/>
      <c r="AR422" s="20"/>
      <c r="CE422" s="20" t="s">
        <v>591</v>
      </c>
    </row>
    <row r="423" spans="13:83" x14ac:dyDescent="0.25">
      <c r="M423"/>
      <c r="R423" s="20"/>
      <c r="S423" s="20"/>
      <c r="AQ423" s="20"/>
      <c r="AR423" s="20"/>
      <c r="CE423" s="20" t="s">
        <v>728</v>
      </c>
    </row>
    <row r="424" spans="13:83" x14ac:dyDescent="0.25">
      <c r="M424"/>
      <c r="R424" s="20"/>
      <c r="S424" s="20"/>
      <c r="AQ424" s="20"/>
      <c r="AR424" s="20"/>
      <c r="CE424" s="20" t="s">
        <v>729</v>
      </c>
    </row>
    <row r="425" spans="13:83" x14ac:dyDescent="0.25">
      <c r="M425"/>
      <c r="R425" s="20"/>
      <c r="S425" s="20"/>
      <c r="AQ425" s="20"/>
      <c r="AR425" s="20"/>
      <c r="CE425" s="20" t="s">
        <v>730</v>
      </c>
    </row>
    <row r="426" spans="13:83" x14ac:dyDescent="0.25">
      <c r="M426"/>
      <c r="R426" s="20"/>
      <c r="S426" s="20"/>
      <c r="AQ426" s="20"/>
      <c r="AR426" s="20"/>
      <c r="CE426" s="20" t="s">
        <v>731</v>
      </c>
    </row>
    <row r="427" spans="13:83" x14ac:dyDescent="0.25">
      <c r="M427"/>
      <c r="R427" s="20"/>
      <c r="S427" s="20"/>
      <c r="AQ427" s="20"/>
      <c r="AR427" s="20"/>
      <c r="CE427" s="20" t="s">
        <v>732</v>
      </c>
    </row>
    <row r="428" spans="13:83" x14ac:dyDescent="0.25">
      <c r="M428"/>
      <c r="R428" s="20"/>
      <c r="S428" s="20"/>
      <c r="AQ428" s="20"/>
      <c r="AR428" s="20"/>
      <c r="CE428" s="20" t="s">
        <v>733</v>
      </c>
    </row>
    <row r="429" spans="13:83" x14ac:dyDescent="0.25">
      <c r="M429"/>
      <c r="R429" s="20"/>
      <c r="S429" s="20"/>
      <c r="AQ429" s="20"/>
      <c r="AR429" s="20"/>
      <c r="CE429" s="20" t="s">
        <v>734</v>
      </c>
    </row>
    <row r="430" spans="13:83" x14ac:dyDescent="0.25">
      <c r="M430"/>
      <c r="R430" s="20"/>
      <c r="S430" s="20"/>
      <c r="AQ430" s="20"/>
      <c r="AR430" s="20"/>
      <c r="CE430" s="20" t="s">
        <v>735</v>
      </c>
    </row>
    <row r="431" spans="13:83" x14ac:dyDescent="0.25">
      <c r="M431"/>
      <c r="R431" s="20"/>
      <c r="S431" s="20"/>
      <c r="AQ431" s="20"/>
      <c r="AR431" s="20"/>
      <c r="CE431" s="20" t="s">
        <v>509</v>
      </c>
    </row>
    <row r="432" spans="13:83" x14ac:dyDescent="0.25">
      <c r="M432"/>
      <c r="R432" s="20"/>
      <c r="S432" s="20"/>
      <c r="AQ432" s="20"/>
      <c r="AR432" s="20"/>
      <c r="CE432" s="20" t="s">
        <v>736</v>
      </c>
    </row>
    <row r="433" spans="13:83" x14ac:dyDescent="0.25">
      <c r="M433"/>
      <c r="R433" s="20"/>
      <c r="S433" s="20"/>
      <c r="AQ433" s="20"/>
      <c r="AR433" s="20"/>
      <c r="CE433" s="20" t="s">
        <v>737</v>
      </c>
    </row>
    <row r="434" spans="13:83" x14ac:dyDescent="0.25">
      <c r="M434"/>
      <c r="R434" s="20"/>
      <c r="S434" s="20"/>
      <c r="AQ434" s="20"/>
      <c r="AR434" s="20"/>
      <c r="CE434" s="20" t="s">
        <v>738</v>
      </c>
    </row>
    <row r="435" spans="13:83" x14ac:dyDescent="0.25">
      <c r="M435"/>
      <c r="R435" s="20"/>
      <c r="S435" s="20"/>
      <c r="AQ435" s="20"/>
      <c r="AR435" s="20"/>
      <c r="CE435" s="20" t="s">
        <v>739</v>
      </c>
    </row>
    <row r="436" spans="13:83" x14ac:dyDescent="0.25">
      <c r="M436"/>
      <c r="R436" s="20"/>
      <c r="S436" s="20"/>
      <c r="AQ436" s="20"/>
      <c r="AR436" s="20"/>
      <c r="CE436" s="20" t="s">
        <v>211</v>
      </c>
    </row>
    <row r="437" spans="13:83" x14ac:dyDescent="0.25">
      <c r="M437"/>
      <c r="R437" s="20"/>
      <c r="S437" s="20"/>
      <c r="AQ437" s="20"/>
      <c r="AR437" s="20"/>
      <c r="CE437" s="20" t="s">
        <v>740</v>
      </c>
    </row>
    <row r="438" spans="13:83" x14ac:dyDescent="0.25">
      <c r="M438"/>
      <c r="R438" s="20"/>
      <c r="S438" s="20"/>
      <c r="AQ438" s="20"/>
      <c r="AR438" s="20"/>
      <c r="CE438" s="20" t="s">
        <v>741</v>
      </c>
    </row>
    <row r="439" spans="13:83" x14ac:dyDescent="0.25">
      <c r="M439"/>
      <c r="R439" s="20"/>
      <c r="S439" s="20"/>
      <c r="AQ439" s="20"/>
      <c r="AR439" s="20"/>
      <c r="CE439" s="20" t="s">
        <v>742</v>
      </c>
    </row>
    <row r="440" spans="13:83" x14ac:dyDescent="0.25">
      <c r="M440"/>
      <c r="R440" s="20"/>
      <c r="S440" s="20"/>
      <c r="AQ440" s="20"/>
      <c r="AR440" s="20"/>
      <c r="CE440" s="20" t="s">
        <v>743</v>
      </c>
    </row>
    <row r="441" spans="13:83" x14ac:dyDescent="0.25">
      <c r="M441"/>
      <c r="R441" s="20"/>
      <c r="S441" s="20"/>
      <c r="AQ441" s="20"/>
      <c r="AR441" s="20"/>
      <c r="CE441" s="20" t="s">
        <v>744</v>
      </c>
    </row>
    <row r="442" spans="13:83" x14ac:dyDescent="0.25">
      <c r="M442"/>
      <c r="R442" s="20"/>
      <c r="S442" s="20"/>
      <c r="AQ442" s="20"/>
      <c r="AR442" s="20"/>
      <c r="CE442" s="20" t="s">
        <v>745</v>
      </c>
    </row>
    <row r="443" spans="13:83" x14ac:dyDescent="0.25">
      <c r="M443"/>
      <c r="R443" s="20"/>
      <c r="S443" s="20"/>
      <c r="AQ443" s="20"/>
      <c r="AR443" s="20"/>
      <c r="CE443" s="20" t="s">
        <v>746</v>
      </c>
    </row>
    <row r="444" spans="13:83" x14ac:dyDescent="0.25">
      <c r="M444"/>
      <c r="R444" s="20"/>
      <c r="S444" s="20"/>
      <c r="AQ444" s="20"/>
      <c r="AR444" s="20"/>
      <c r="CE444" s="20" t="s">
        <v>747</v>
      </c>
    </row>
    <row r="445" spans="13:83" x14ac:dyDescent="0.25">
      <c r="M445"/>
      <c r="R445" s="20"/>
      <c r="S445" s="20"/>
      <c r="AQ445" s="20"/>
      <c r="AR445" s="20"/>
      <c r="CE445" s="20" t="s">
        <v>748</v>
      </c>
    </row>
    <row r="446" spans="13:83" x14ac:dyDescent="0.25">
      <c r="M446"/>
      <c r="R446" s="20"/>
      <c r="S446" s="20"/>
      <c r="AQ446" s="20"/>
      <c r="AR446" s="20"/>
      <c r="CE446" s="20" t="s">
        <v>749</v>
      </c>
    </row>
    <row r="447" spans="13:83" x14ac:dyDescent="0.25">
      <c r="M447"/>
      <c r="R447" s="20"/>
      <c r="S447" s="20"/>
      <c r="AQ447" s="20"/>
      <c r="AR447" s="20"/>
      <c r="CE447" s="20" t="s">
        <v>750</v>
      </c>
    </row>
    <row r="448" spans="13:83" x14ac:dyDescent="0.25">
      <c r="M448"/>
      <c r="R448" s="20"/>
      <c r="S448" s="20"/>
      <c r="AQ448" s="20"/>
      <c r="AR448" s="20"/>
      <c r="CE448" s="20" t="s">
        <v>751</v>
      </c>
    </row>
    <row r="449" spans="13:83" x14ac:dyDescent="0.25">
      <c r="M449"/>
      <c r="R449" s="20"/>
      <c r="S449" s="20"/>
      <c r="AQ449" s="20"/>
      <c r="AR449" s="20"/>
      <c r="CE449" s="20" t="s">
        <v>752</v>
      </c>
    </row>
    <row r="450" spans="13:83" x14ac:dyDescent="0.25">
      <c r="M450"/>
      <c r="R450" s="20"/>
      <c r="S450" s="20"/>
      <c r="AQ450" s="20"/>
      <c r="AR450" s="20"/>
      <c r="CE450" s="20" t="s">
        <v>753</v>
      </c>
    </row>
    <row r="451" spans="13:83" x14ac:dyDescent="0.25">
      <c r="M451"/>
      <c r="R451" s="20"/>
      <c r="S451" s="20"/>
      <c r="AQ451" s="20"/>
      <c r="AR451" s="20"/>
      <c r="CE451" s="20" t="s">
        <v>754</v>
      </c>
    </row>
    <row r="452" spans="13:83" x14ac:dyDescent="0.25">
      <c r="M452"/>
      <c r="R452" s="20"/>
      <c r="S452" s="20"/>
      <c r="AQ452" s="20"/>
      <c r="AR452" s="20"/>
      <c r="CE452" s="20" t="s">
        <v>755</v>
      </c>
    </row>
    <row r="453" spans="13:83" x14ac:dyDescent="0.25">
      <c r="M453"/>
      <c r="R453" s="20"/>
      <c r="S453" s="20"/>
      <c r="AQ453" s="20"/>
      <c r="AR453" s="20"/>
      <c r="CE453" s="20" t="s">
        <v>756</v>
      </c>
    </row>
    <row r="454" spans="13:83" x14ac:dyDescent="0.25">
      <c r="M454"/>
      <c r="R454" s="20"/>
      <c r="S454" s="20"/>
      <c r="AQ454" s="20"/>
      <c r="AR454" s="20"/>
      <c r="CE454" s="20" t="s">
        <v>757</v>
      </c>
    </row>
    <row r="455" spans="13:83" x14ac:dyDescent="0.25">
      <c r="M455"/>
      <c r="R455" s="20"/>
      <c r="S455" s="20"/>
      <c r="AQ455" s="20"/>
      <c r="AR455" s="20"/>
      <c r="CE455" s="20" t="s">
        <v>758</v>
      </c>
    </row>
    <row r="456" spans="13:83" x14ac:dyDescent="0.25">
      <c r="M456"/>
      <c r="R456" s="20"/>
      <c r="S456" s="20"/>
      <c r="AQ456" s="20"/>
      <c r="AR456" s="20"/>
      <c r="CE456" s="20" t="s">
        <v>759</v>
      </c>
    </row>
    <row r="457" spans="13:83" x14ac:dyDescent="0.25">
      <c r="M457"/>
      <c r="R457" s="20"/>
      <c r="S457" s="20"/>
      <c r="AQ457" s="20"/>
      <c r="AR457" s="20"/>
      <c r="CE457" s="20" t="s">
        <v>760</v>
      </c>
    </row>
    <row r="458" spans="13:83" x14ac:dyDescent="0.25">
      <c r="M458"/>
      <c r="R458" s="20"/>
      <c r="S458" s="20"/>
      <c r="AQ458" s="20"/>
      <c r="AR458" s="20"/>
      <c r="CE458" s="20" t="s">
        <v>761</v>
      </c>
    </row>
    <row r="459" spans="13:83" x14ac:dyDescent="0.25">
      <c r="M459"/>
      <c r="R459" s="20"/>
      <c r="S459" s="20"/>
      <c r="AQ459" s="20"/>
      <c r="AR459" s="20"/>
      <c r="CE459" s="20" t="s">
        <v>762</v>
      </c>
    </row>
    <row r="460" spans="13:83" x14ac:dyDescent="0.25">
      <c r="M460"/>
      <c r="R460" s="20"/>
      <c r="S460" s="20"/>
      <c r="AQ460" s="20"/>
      <c r="AR460" s="20"/>
      <c r="CE460" s="20" t="s">
        <v>763</v>
      </c>
    </row>
    <row r="461" spans="13:83" x14ac:dyDescent="0.25">
      <c r="M461"/>
      <c r="R461" s="20"/>
      <c r="S461" s="20"/>
      <c r="AQ461" s="20"/>
      <c r="AR461" s="20"/>
      <c r="CE461" s="20" t="s">
        <v>764</v>
      </c>
    </row>
    <row r="462" spans="13:83" x14ac:dyDescent="0.25">
      <c r="M462"/>
      <c r="R462" s="20"/>
      <c r="S462" s="20"/>
      <c r="AQ462" s="20"/>
      <c r="AR462" s="20"/>
      <c r="CE462" s="20" t="s">
        <v>765</v>
      </c>
    </row>
    <row r="463" spans="13:83" x14ac:dyDescent="0.25">
      <c r="M463"/>
      <c r="R463" s="20"/>
      <c r="S463" s="20"/>
      <c r="AQ463" s="20"/>
      <c r="AR463" s="20"/>
      <c r="CE463" s="20" t="s">
        <v>766</v>
      </c>
    </row>
    <row r="464" spans="13:83" x14ac:dyDescent="0.25">
      <c r="M464"/>
      <c r="R464" s="20"/>
      <c r="S464" s="20"/>
      <c r="AQ464" s="20"/>
      <c r="AR464" s="20"/>
      <c r="CE464" s="20" t="s">
        <v>767</v>
      </c>
    </row>
    <row r="465" spans="13:83" x14ac:dyDescent="0.25">
      <c r="M465"/>
      <c r="R465" s="20"/>
      <c r="S465" s="20"/>
      <c r="AQ465" s="20"/>
      <c r="AR465" s="20"/>
      <c r="CE465" s="20" t="s">
        <v>768</v>
      </c>
    </row>
    <row r="466" spans="13:83" x14ac:dyDescent="0.25">
      <c r="M466"/>
      <c r="R466" s="20"/>
      <c r="S466" s="20"/>
      <c r="AQ466" s="20"/>
      <c r="AR466" s="20"/>
      <c r="CE466" s="20" t="s">
        <v>769</v>
      </c>
    </row>
    <row r="467" spans="13:83" x14ac:dyDescent="0.25">
      <c r="M467"/>
      <c r="R467" s="20"/>
      <c r="S467" s="20"/>
      <c r="AQ467" s="20"/>
      <c r="AR467" s="20"/>
      <c r="CE467" s="20" t="s">
        <v>770</v>
      </c>
    </row>
    <row r="468" spans="13:83" x14ac:dyDescent="0.25">
      <c r="M468"/>
      <c r="R468" s="20"/>
      <c r="S468" s="20"/>
      <c r="AQ468" s="20"/>
      <c r="AR468" s="20"/>
      <c r="CE468" s="20" t="s">
        <v>771</v>
      </c>
    </row>
    <row r="469" spans="13:83" x14ac:dyDescent="0.25">
      <c r="M469"/>
      <c r="R469" s="20"/>
      <c r="S469" s="20"/>
      <c r="AQ469" s="20"/>
      <c r="AR469" s="20"/>
      <c r="CE469" s="20" t="s">
        <v>772</v>
      </c>
    </row>
    <row r="470" spans="13:83" x14ac:dyDescent="0.25">
      <c r="M470"/>
      <c r="R470" s="20"/>
      <c r="S470" s="20"/>
      <c r="AQ470" s="20"/>
      <c r="AR470" s="20"/>
      <c r="CE470" s="20" t="s">
        <v>773</v>
      </c>
    </row>
    <row r="471" spans="13:83" x14ac:dyDescent="0.25">
      <c r="M471"/>
      <c r="R471" s="20"/>
      <c r="S471" s="20"/>
      <c r="AQ471" s="20"/>
      <c r="AR471" s="20"/>
      <c r="CE471" s="20" t="s">
        <v>774</v>
      </c>
    </row>
    <row r="472" spans="13:83" x14ac:dyDescent="0.25">
      <c r="M472"/>
      <c r="R472" s="20"/>
      <c r="S472" s="20"/>
      <c r="AQ472" s="20"/>
      <c r="AR472" s="20"/>
      <c r="CE472" s="20" t="s">
        <v>775</v>
      </c>
    </row>
    <row r="473" spans="13:83" x14ac:dyDescent="0.25">
      <c r="M473"/>
      <c r="R473" s="20"/>
      <c r="S473" s="20"/>
      <c r="AQ473" s="20"/>
      <c r="AR473" s="20"/>
      <c r="CE473" s="20" t="s">
        <v>776</v>
      </c>
    </row>
    <row r="474" spans="13:83" x14ac:dyDescent="0.25">
      <c r="M474"/>
      <c r="R474" s="20"/>
      <c r="S474" s="20"/>
      <c r="AQ474" s="20"/>
      <c r="AR474" s="20"/>
      <c r="CE474" s="20" t="s">
        <v>777</v>
      </c>
    </row>
    <row r="475" spans="13:83" x14ac:dyDescent="0.25">
      <c r="M475"/>
      <c r="R475" s="20"/>
      <c r="S475" s="20"/>
      <c r="AQ475" s="20"/>
      <c r="AR475" s="20"/>
      <c r="CE475" s="20" t="s">
        <v>778</v>
      </c>
    </row>
    <row r="476" spans="13:83" x14ac:dyDescent="0.25">
      <c r="M476"/>
      <c r="R476" s="20"/>
      <c r="S476" s="20"/>
      <c r="AQ476" s="20"/>
      <c r="AR476" s="20"/>
      <c r="CE476" s="20" t="s">
        <v>779</v>
      </c>
    </row>
    <row r="477" spans="13:83" x14ac:dyDescent="0.25">
      <c r="M477"/>
      <c r="R477" s="20"/>
      <c r="S477" s="20"/>
      <c r="AQ477" s="20"/>
      <c r="AR477" s="20"/>
      <c r="CE477" s="20" t="s">
        <v>780</v>
      </c>
    </row>
    <row r="478" spans="13:83" x14ac:dyDescent="0.25">
      <c r="M478"/>
      <c r="R478" s="20"/>
      <c r="S478" s="20"/>
      <c r="AQ478" s="20"/>
      <c r="AR478" s="20"/>
      <c r="CE478" s="20" t="s">
        <v>781</v>
      </c>
    </row>
    <row r="479" spans="13:83" x14ac:dyDescent="0.25">
      <c r="M479"/>
      <c r="R479" s="20"/>
      <c r="S479" s="20"/>
      <c r="AQ479" s="20"/>
      <c r="AR479" s="20"/>
      <c r="CE479" s="20" t="s">
        <v>782</v>
      </c>
    </row>
    <row r="480" spans="13:83" x14ac:dyDescent="0.25">
      <c r="M480"/>
      <c r="R480" s="20"/>
      <c r="S480" s="20"/>
      <c r="AQ480" s="20"/>
      <c r="AR480" s="20"/>
      <c r="CE480" s="20" t="s">
        <v>783</v>
      </c>
    </row>
    <row r="481" spans="13:83" x14ac:dyDescent="0.25">
      <c r="M481"/>
      <c r="R481" s="20"/>
      <c r="S481" s="20"/>
      <c r="AQ481" s="20"/>
      <c r="AR481" s="20"/>
      <c r="CE481" s="20" t="s">
        <v>784</v>
      </c>
    </row>
    <row r="482" spans="13:83" x14ac:dyDescent="0.25">
      <c r="M482"/>
      <c r="R482" s="20"/>
      <c r="S482" s="20"/>
      <c r="AQ482" s="20"/>
      <c r="AR482" s="20"/>
      <c r="CE482" s="20" t="s">
        <v>785</v>
      </c>
    </row>
    <row r="483" spans="13:83" x14ac:dyDescent="0.25">
      <c r="M483"/>
      <c r="R483" s="20"/>
      <c r="S483" s="20"/>
      <c r="AQ483" s="20"/>
      <c r="AR483" s="20"/>
      <c r="CE483" s="20" t="s">
        <v>786</v>
      </c>
    </row>
    <row r="484" spans="13:83" x14ac:dyDescent="0.25">
      <c r="M484"/>
      <c r="R484" s="20"/>
      <c r="S484" s="20"/>
      <c r="AQ484" s="20"/>
      <c r="AR484" s="20"/>
      <c r="CE484" s="20" t="s">
        <v>787</v>
      </c>
    </row>
    <row r="485" spans="13:83" x14ac:dyDescent="0.25">
      <c r="M485"/>
      <c r="R485" s="20"/>
      <c r="S485" s="20"/>
      <c r="AQ485" s="20"/>
      <c r="AR485" s="20"/>
      <c r="CE485" s="20" t="s">
        <v>788</v>
      </c>
    </row>
    <row r="486" spans="13:83" x14ac:dyDescent="0.25">
      <c r="M486"/>
      <c r="R486" s="20"/>
      <c r="S486" s="20"/>
      <c r="AQ486" s="20"/>
      <c r="AR486" s="20"/>
      <c r="CE486" s="20" t="s">
        <v>789</v>
      </c>
    </row>
    <row r="487" spans="13:83" x14ac:dyDescent="0.25">
      <c r="M487"/>
      <c r="R487" s="20"/>
      <c r="S487" s="20"/>
      <c r="AQ487" s="20"/>
      <c r="AR487" s="20"/>
      <c r="CE487" s="20" t="s">
        <v>790</v>
      </c>
    </row>
    <row r="488" spans="13:83" x14ac:dyDescent="0.25">
      <c r="M488"/>
      <c r="R488" s="20"/>
      <c r="S488" s="20"/>
      <c r="AQ488" s="20"/>
      <c r="AR488" s="20"/>
      <c r="CE488" s="20" t="s">
        <v>791</v>
      </c>
    </row>
    <row r="489" spans="13:83" x14ac:dyDescent="0.25">
      <c r="M489"/>
      <c r="R489" s="20"/>
      <c r="S489" s="20"/>
      <c r="AQ489" s="20"/>
      <c r="AR489" s="20"/>
      <c r="CE489" s="20" t="s">
        <v>792</v>
      </c>
    </row>
    <row r="490" spans="13:83" x14ac:dyDescent="0.25">
      <c r="M490"/>
      <c r="R490" s="20"/>
      <c r="S490" s="20"/>
      <c r="AQ490" s="20"/>
      <c r="AR490" s="20"/>
      <c r="CE490" s="20" t="s">
        <v>793</v>
      </c>
    </row>
    <row r="491" spans="13:83" x14ac:dyDescent="0.25">
      <c r="M491"/>
      <c r="R491" s="20"/>
      <c r="S491" s="20"/>
      <c r="AQ491" s="20"/>
      <c r="AR491" s="20"/>
      <c r="CE491" s="20" t="s">
        <v>670</v>
      </c>
    </row>
    <row r="492" spans="13:83" x14ac:dyDescent="0.25">
      <c r="M492"/>
      <c r="R492" s="20"/>
      <c r="S492" s="20"/>
      <c r="AQ492" s="20"/>
      <c r="AR492" s="20"/>
      <c r="CE492" s="20" t="s">
        <v>794</v>
      </c>
    </row>
    <row r="493" spans="13:83" x14ac:dyDescent="0.25">
      <c r="M493"/>
      <c r="R493" s="20"/>
      <c r="S493" s="20"/>
      <c r="AQ493" s="20"/>
      <c r="AR493" s="20"/>
      <c r="CE493" s="20" t="s">
        <v>795</v>
      </c>
    </row>
    <row r="494" spans="13:83" x14ac:dyDescent="0.25">
      <c r="M494"/>
      <c r="R494" s="20"/>
      <c r="S494" s="20"/>
      <c r="AQ494" s="20"/>
      <c r="AR494" s="20"/>
      <c r="CE494" s="20" t="s">
        <v>796</v>
      </c>
    </row>
    <row r="495" spans="13:83" x14ac:dyDescent="0.25">
      <c r="M495"/>
      <c r="R495" s="20"/>
      <c r="S495" s="20"/>
      <c r="AQ495" s="20"/>
      <c r="AR495" s="20"/>
      <c r="CE495" s="20" t="s">
        <v>797</v>
      </c>
    </row>
    <row r="496" spans="13:83" x14ac:dyDescent="0.25">
      <c r="M496"/>
      <c r="R496" s="20"/>
      <c r="S496" s="20"/>
      <c r="AQ496" s="20"/>
      <c r="AR496" s="20"/>
      <c r="CE496" s="20" t="s">
        <v>798</v>
      </c>
    </row>
    <row r="497" spans="13:83" x14ac:dyDescent="0.25">
      <c r="M497"/>
      <c r="R497" s="20"/>
      <c r="S497" s="20"/>
      <c r="AQ497" s="20"/>
      <c r="AR497" s="20"/>
      <c r="CE497" s="20" t="s">
        <v>799</v>
      </c>
    </row>
    <row r="498" spans="13:83" x14ac:dyDescent="0.25">
      <c r="M498"/>
      <c r="R498" s="20"/>
      <c r="S498" s="20"/>
      <c r="AQ498" s="20"/>
      <c r="AR498" s="20"/>
      <c r="CE498" s="20" t="s">
        <v>534</v>
      </c>
    </row>
    <row r="499" spans="13:83" x14ac:dyDescent="0.25">
      <c r="M499"/>
      <c r="R499" s="20"/>
      <c r="S499" s="20"/>
      <c r="AQ499" s="20"/>
      <c r="AR499" s="20"/>
      <c r="CE499" s="20" t="s">
        <v>800</v>
      </c>
    </row>
    <row r="500" spans="13:83" x14ac:dyDescent="0.25">
      <c r="M500"/>
      <c r="R500" s="20"/>
      <c r="S500" s="20"/>
      <c r="AQ500" s="20"/>
      <c r="AR500" s="20"/>
      <c r="CE500" s="20" t="s">
        <v>801</v>
      </c>
    </row>
    <row r="501" spans="13:83" x14ac:dyDescent="0.25">
      <c r="M501"/>
      <c r="R501" s="20"/>
      <c r="S501" s="20"/>
      <c r="AQ501" s="20"/>
      <c r="AR501" s="20"/>
      <c r="CE501" s="20" t="s">
        <v>802</v>
      </c>
    </row>
    <row r="502" spans="13:83" x14ac:dyDescent="0.25">
      <c r="M502"/>
      <c r="R502" s="20"/>
      <c r="S502" s="20"/>
      <c r="AQ502" s="20"/>
      <c r="AR502" s="20"/>
      <c r="CE502" s="20" t="s">
        <v>803</v>
      </c>
    </row>
    <row r="503" spans="13:83" x14ac:dyDescent="0.25">
      <c r="M503"/>
      <c r="R503" s="20"/>
      <c r="S503" s="20"/>
      <c r="AQ503" s="20"/>
      <c r="AR503" s="20"/>
      <c r="CE503" s="20" t="s">
        <v>804</v>
      </c>
    </row>
    <row r="504" spans="13:83" x14ac:dyDescent="0.25">
      <c r="M504"/>
      <c r="R504" s="20"/>
      <c r="S504" s="20"/>
      <c r="AQ504" s="20"/>
      <c r="AR504" s="20"/>
      <c r="CE504" s="20" t="s">
        <v>805</v>
      </c>
    </row>
    <row r="505" spans="13:83" x14ac:dyDescent="0.25">
      <c r="M505"/>
      <c r="R505" s="20"/>
      <c r="S505" s="20"/>
      <c r="AQ505" s="20"/>
      <c r="AR505" s="20"/>
      <c r="CE505" s="20" t="s">
        <v>806</v>
      </c>
    </row>
    <row r="506" spans="13:83" x14ac:dyDescent="0.25">
      <c r="M506"/>
      <c r="R506" s="20"/>
      <c r="S506" s="20"/>
      <c r="AQ506" s="20"/>
      <c r="AR506" s="20"/>
      <c r="CE506" s="20" t="s">
        <v>807</v>
      </c>
    </row>
    <row r="507" spans="13:83" x14ac:dyDescent="0.25">
      <c r="M507"/>
      <c r="R507" s="20"/>
      <c r="S507" s="20"/>
      <c r="AQ507" s="20"/>
      <c r="AR507" s="20"/>
      <c r="CE507" s="20" t="s">
        <v>808</v>
      </c>
    </row>
    <row r="508" spans="13:83" x14ac:dyDescent="0.25">
      <c r="M508"/>
      <c r="R508" s="20"/>
      <c r="S508" s="20"/>
      <c r="AQ508" s="20"/>
      <c r="AR508" s="20"/>
      <c r="CE508" s="20" t="s">
        <v>809</v>
      </c>
    </row>
    <row r="509" spans="13:83" x14ac:dyDescent="0.25">
      <c r="M509"/>
      <c r="R509" s="20"/>
      <c r="S509" s="20"/>
      <c r="AQ509" s="20"/>
      <c r="AR509" s="20"/>
      <c r="CE509" s="20" t="s">
        <v>810</v>
      </c>
    </row>
    <row r="510" spans="13:83" x14ac:dyDescent="0.25">
      <c r="M510"/>
      <c r="R510" s="20"/>
      <c r="S510" s="20"/>
      <c r="AQ510" s="20"/>
      <c r="AR510" s="20"/>
      <c r="CE510" s="20" t="s">
        <v>811</v>
      </c>
    </row>
    <row r="511" spans="13:83" x14ac:dyDescent="0.25">
      <c r="M511"/>
      <c r="R511" s="20"/>
      <c r="S511" s="20"/>
      <c r="AQ511" s="20"/>
      <c r="AR511" s="20"/>
      <c r="CE511" s="20" t="s">
        <v>812</v>
      </c>
    </row>
    <row r="512" spans="13:83" x14ac:dyDescent="0.25">
      <c r="M512"/>
      <c r="R512" s="20"/>
      <c r="S512" s="20"/>
      <c r="AQ512" s="20"/>
      <c r="AR512" s="20"/>
      <c r="CE512" s="20" t="s">
        <v>813</v>
      </c>
    </row>
    <row r="513" spans="13:83" x14ac:dyDescent="0.25">
      <c r="M513"/>
      <c r="R513" s="20"/>
      <c r="S513" s="20"/>
      <c r="AQ513" s="20"/>
      <c r="AR513" s="20"/>
      <c r="CE513" s="20" t="s">
        <v>814</v>
      </c>
    </row>
    <row r="514" spans="13:83" x14ac:dyDescent="0.25">
      <c r="M514"/>
      <c r="R514" s="20"/>
      <c r="S514" s="20"/>
      <c r="AQ514" s="20"/>
      <c r="AR514" s="20"/>
      <c r="CE514" s="20" t="s">
        <v>815</v>
      </c>
    </row>
    <row r="515" spans="13:83" x14ac:dyDescent="0.25">
      <c r="M515"/>
      <c r="R515" s="20"/>
      <c r="S515" s="20"/>
      <c r="AQ515" s="20"/>
      <c r="AR515" s="20"/>
      <c r="CE515" s="20" t="s">
        <v>816</v>
      </c>
    </row>
    <row r="516" spans="13:83" x14ac:dyDescent="0.25">
      <c r="M516"/>
      <c r="R516" s="20"/>
      <c r="S516" s="20"/>
      <c r="AQ516" s="20"/>
      <c r="AR516" s="20"/>
      <c r="CE516" s="20" t="s">
        <v>817</v>
      </c>
    </row>
    <row r="517" spans="13:83" x14ac:dyDescent="0.25">
      <c r="M517"/>
      <c r="R517" s="20"/>
      <c r="S517" s="20"/>
      <c r="AQ517" s="20"/>
      <c r="AR517" s="20"/>
      <c r="CE517" s="20" t="s">
        <v>818</v>
      </c>
    </row>
    <row r="518" spans="13:83" x14ac:dyDescent="0.25">
      <c r="M518"/>
      <c r="R518" s="20"/>
      <c r="S518" s="20"/>
      <c r="AQ518" s="20"/>
      <c r="AR518" s="20"/>
      <c r="CE518" s="20" t="s">
        <v>819</v>
      </c>
    </row>
    <row r="519" spans="13:83" x14ac:dyDescent="0.25">
      <c r="M519"/>
      <c r="R519" s="20"/>
      <c r="S519" s="20"/>
      <c r="AQ519" s="20"/>
      <c r="AR519" s="20"/>
      <c r="CE519" s="20" t="s">
        <v>820</v>
      </c>
    </row>
    <row r="520" spans="13:83" x14ac:dyDescent="0.25">
      <c r="M520"/>
      <c r="R520" s="20"/>
      <c r="S520" s="20"/>
      <c r="AQ520" s="20"/>
      <c r="AR520" s="20"/>
      <c r="CE520" s="20" t="s">
        <v>821</v>
      </c>
    </row>
    <row r="521" spans="13:83" x14ac:dyDescent="0.25">
      <c r="M521"/>
      <c r="R521" s="20"/>
      <c r="S521" s="20"/>
      <c r="AQ521" s="20"/>
      <c r="AR521" s="20"/>
      <c r="CE521" s="20" t="s">
        <v>351</v>
      </c>
    </row>
    <row r="522" spans="13:83" x14ac:dyDescent="0.25">
      <c r="M522"/>
      <c r="R522" s="20"/>
      <c r="S522" s="20"/>
      <c r="AQ522" s="20"/>
      <c r="AR522" s="20"/>
      <c r="CE522" s="20" t="s">
        <v>822</v>
      </c>
    </row>
    <row r="523" spans="13:83" x14ac:dyDescent="0.25">
      <c r="M523"/>
      <c r="R523" s="20"/>
      <c r="S523" s="20"/>
      <c r="AQ523" s="20"/>
      <c r="AR523" s="20"/>
      <c r="CE523" s="20" t="s">
        <v>823</v>
      </c>
    </row>
    <row r="524" spans="13:83" x14ac:dyDescent="0.25">
      <c r="M524"/>
      <c r="R524" s="20"/>
      <c r="S524" s="20"/>
      <c r="AQ524" s="20"/>
      <c r="AR524" s="20"/>
      <c r="CE524" s="20" t="s">
        <v>824</v>
      </c>
    </row>
    <row r="525" spans="13:83" x14ac:dyDescent="0.25">
      <c r="M525"/>
      <c r="R525" s="20"/>
      <c r="S525" s="20"/>
      <c r="AQ525" s="20"/>
      <c r="AR525" s="20"/>
      <c r="CE525" s="20" t="s">
        <v>825</v>
      </c>
    </row>
    <row r="526" spans="13:83" x14ac:dyDescent="0.25">
      <c r="M526"/>
      <c r="R526" s="20"/>
      <c r="S526" s="20"/>
      <c r="AQ526" s="20"/>
      <c r="AR526" s="20"/>
      <c r="CE526" s="20" t="s">
        <v>826</v>
      </c>
    </row>
    <row r="527" spans="13:83" x14ac:dyDescent="0.25">
      <c r="M527"/>
      <c r="R527" s="20"/>
      <c r="S527" s="20"/>
      <c r="AQ527" s="20"/>
      <c r="AR527" s="20"/>
      <c r="CE527" s="20" t="s">
        <v>827</v>
      </c>
    </row>
    <row r="528" spans="13:83" x14ac:dyDescent="0.25">
      <c r="M528"/>
      <c r="R528" s="20"/>
      <c r="S528" s="20"/>
      <c r="AQ528" s="20"/>
      <c r="AR528" s="20"/>
      <c r="CE528" s="20" t="s">
        <v>828</v>
      </c>
    </row>
    <row r="529" spans="13:83" x14ac:dyDescent="0.25">
      <c r="M529"/>
      <c r="R529" s="20"/>
      <c r="S529" s="20"/>
      <c r="AQ529" s="20"/>
      <c r="AR529" s="20"/>
      <c r="CE529" s="20" t="s">
        <v>829</v>
      </c>
    </row>
    <row r="530" spans="13:83" x14ac:dyDescent="0.25">
      <c r="M530"/>
      <c r="R530" s="20"/>
      <c r="S530" s="20"/>
      <c r="AQ530" s="20"/>
      <c r="AR530" s="20"/>
      <c r="CE530" s="20" t="s">
        <v>830</v>
      </c>
    </row>
    <row r="531" spans="13:83" x14ac:dyDescent="0.25">
      <c r="M531"/>
      <c r="R531" s="20"/>
      <c r="S531" s="20"/>
      <c r="AQ531" s="20"/>
      <c r="AR531" s="20"/>
      <c r="CE531" s="20" t="s">
        <v>831</v>
      </c>
    </row>
    <row r="532" spans="13:83" x14ac:dyDescent="0.25">
      <c r="M532"/>
      <c r="R532" s="20"/>
      <c r="S532" s="20"/>
      <c r="AQ532" s="20"/>
      <c r="AR532" s="20"/>
      <c r="CE532" s="20" t="s">
        <v>832</v>
      </c>
    </row>
    <row r="533" spans="13:83" x14ac:dyDescent="0.25">
      <c r="M533"/>
      <c r="R533" s="20"/>
      <c r="S533" s="20"/>
      <c r="AQ533" s="20"/>
      <c r="AR533" s="20"/>
      <c r="CE533" s="20" t="s">
        <v>833</v>
      </c>
    </row>
    <row r="534" spans="13:83" x14ac:dyDescent="0.25">
      <c r="M534"/>
      <c r="R534" s="20"/>
      <c r="S534" s="20"/>
      <c r="AQ534" s="20"/>
      <c r="AR534" s="20"/>
      <c r="CE534" s="20" t="s">
        <v>834</v>
      </c>
    </row>
    <row r="535" spans="13:83" x14ac:dyDescent="0.25">
      <c r="M535"/>
      <c r="R535" s="20"/>
      <c r="S535" s="20"/>
      <c r="AQ535" s="20"/>
      <c r="AR535" s="20"/>
      <c r="CE535" s="20" t="s">
        <v>835</v>
      </c>
    </row>
    <row r="536" spans="13:83" x14ac:dyDescent="0.25">
      <c r="M536"/>
      <c r="R536" s="20"/>
      <c r="S536" s="20"/>
      <c r="AQ536" s="20"/>
      <c r="AR536" s="20"/>
      <c r="CE536" s="20" t="s">
        <v>836</v>
      </c>
    </row>
    <row r="537" spans="13:83" x14ac:dyDescent="0.25">
      <c r="M537"/>
      <c r="R537" s="20"/>
      <c r="S537" s="20"/>
      <c r="AQ537" s="20"/>
      <c r="AR537" s="20"/>
      <c r="CE537" s="20" t="s">
        <v>837</v>
      </c>
    </row>
    <row r="538" spans="13:83" x14ac:dyDescent="0.25">
      <c r="M538"/>
      <c r="R538" s="20"/>
      <c r="S538" s="20"/>
      <c r="AQ538" s="20"/>
      <c r="AR538" s="20"/>
      <c r="CE538" s="20" t="s">
        <v>838</v>
      </c>
    </row>
    <row r="539" spans="13:83" x14ac:dyDescent="0.25">
      <c r="M539"/>
      <c r="R539" s="20"/>
      <c r="S539" s="20"/>
      <c r="AQ539" s="20"/>
      <c r="AR539" s="20"/>
      <c r="CE539" s="20" t="s">
        <v>839</v>
      </c>
    </row>
    <row r="540" spans="13:83" x14ac:dyDescent="0.25">
      <c r="M540"/>
      <c r="R540" s="20"/>
      <c r="S540" s="20"/>
      <c r="AQ540" s="20"/>
      <c r="AR540" s="20"/>
      <c r="CE540" s="20" t="s">
        <v>840</v>
      </c>
    </row>
    <row r="541" spans="13:83" x14ac:dyDescent="0.25">
      <c r="M541"/>
      <c r="R541" s="20"/>
      <c r="S541" s="20"/>
      <c r="AQ541" s="20"/>
      <c r="AR541" s="20"/>
      <c r="CE541" s="20" t="s">
        <v>841</v>
      </c>
    </row>
    <row r="542" spans="13:83" x14ac:dyDescent="0.25">
      <c r="M542"/>
      <c r="R542" s="20"/>
      <c r="S542" s="20"/>
      <c r="AQ542" s="20"/>
      <c r="AR542" s="20"/>
      <c r="CE542" s="20" t="s">
        <v>842</v>
      </c>
    </row>
    <row r="543" spans="13:83" x14ac:dyDescent="0.25">
      <c r="M543"/>
      <c r="R543" s="20"/>
      <c r="S543" s="20"/>
      <c r="AQ543" s="20"/>
      <c r="AR543" s="20"/>
      <c r="CE543" s="20" t="s">
        <v>843</v>
      </c>
    </row>
    <row r="544" spans="13:83" x14ac:dyDescent="0.25">
      <c r="M544"/>
      <c r="R544" s="20"/>
      <c r="S544" s="20"/>
      <c r="AQ544" s="20"/>
      <c r="AR544" s="20"/>
      <c r="CE544" s="20" t="s">
        <v>844</v>
      </c>
    </row>
    <row r="545" spans="13:83" x14ac:dyDescent="0.25">
      <c r="M545"/>
      <c r="R545" s="20"/>
      <c r="S545" s="20"/>
      <c r="AQ545" s="20"/>
      <c r="AR545" s="20"/>
      <c r="CE545" s="20" t="s">
        <v>845</v>
      </c>
    </row>
    <row r="546" spans="13:83" x14ac:dyDescent="0.25">
      <c r="M546"/>
      <c r="R546" s="20"/>
      <c r="S546" s="20"/>
      <c r="AQ546" s="20"/>
      <c r="AR546" s="20"/>
      <c r="CE546" s="20" t="s">
        <v>846</v>
      </c>
    </row>
    <row r="547" spans="13:83" x14ac:dyDescent="0.25">
      <c r="M547"/>
      <c r="R547" s="20"/>
      <c r="S547" s="20"/>
      <c r="AQ547" s="20"/>
      <c r="AR547" s="20"/>
      <c r="CE547" s="20" t="s">
        <v>847</v>
      </c>
    </row>
    <row r="548" spans="13:83" x14ac:dyDescent="0.25">
      <c r="M548"/>
      <c r="R548" s="20"/>
      <c r="S548" s="20"/>
      <c r="AQ548" s="20"/>
      <c r="AR548" s="20"/>
      <c r="CE548" s="20" t="s">
        <v>848</v>
      </c>
    </row>
    <row r="549" spans="13:83" x14ac:dyDescent="0.25">
      <c r="M549"/>
      <c r="R549" s="20"/>
      <c r="S549" s="20"/>
      <c r="AQ549" s="20"/>
      <c r="AR549" s="20"/>
      <c r="CE549" s="20" t="s">
        <v>472</v>
      </c>
    </row>
    <row r="550" spans="13:83" x14ac:dyDescent="0.25">
      <c r="M550"/>
      <c r="R550" s="20"/>
      <c r="S550" s="20"/>
      <c r="AQ550" s="20"/>
      <c r="AR550" s="20"/>
      <c r="CE550" s="20" t="s">
        <v>849</v>
      </c>
    </row>
    <row r="551" spans="13:83" x14ac:dyDescent="0.25">
      <c r="M551"/>
      <c r="R551" s="20"/>
      <c r="S551" s="20"/>
      <c r="AQ551" s="20"/>
      <c r="AR551" s="20"/>
      <c r="CE551" s="20" t="s">
        <v>850</v>
      </c>
    </row>
    <row r="552" spans="13:83" x14ac:dyDescent="0.25">
      <c r="M552"/>
      <c r="R552" s="20"/>
      <c r="S552" s="20"/>
      <c r="AQ552" s="20"/>
      <c r="AR552" s="20"/>
      <c r="CE552" s="20" t="s">
        <v>851</v>
      </c>
    </row>
    <row r="553" spans="13:83" x14ac:dyDescent="0.25">
      <c r="M553"/>
      <c r="R553" s="20"/>
      <c r="S553" s="20"/>
      <c r="AQ553" s="20"/>
      <c r="AR553" s="20"/>
      <c r="CE553" s="20" t="s">
        <v>852</v>
      </c>
    </row>
    <row r="554" spans="13:83" x14ac:dyDescent="0.25">
      <c r="M554"/>
      <c r="R554" s="20"/>
      <c r="S554" s="20"/>
      <c r="AQ554" s="20"/>
      <c r="AR554" s="20"/>
      <c r="CE554" s="20" t="s">
        <v>853</v>
      </c>
    </row>
    <row r="555" spans="13:83" x14ac:dyDescent="0.25">
      <c r="M555"/>
      <c r="R555" s="20"/>
      <c r="S555" s="20"/>
      <c r="AQ555" s="20"/>
      <c r="AR555" s="20"/>
      <c r="CE555" s="20" t="s">
        <v>854</v>
      </c>
    </row>
    <row r="556" spans="13:83" x14ac:dyDescent="0.25">
      <c r="M556"/>
      <c r="R556" s="20"/>
      <c r="S556" s="20"/>
      <c r="AQ556" s="20"/>
      <c r="AR556" s="20"/>
      <c r="CE556" s="20" t="s">
        <v>855</v>
      </c>
    </row>
    <row r="557" spans="13:83" x14ac:dyDescent="0.25">
      <c r="M557"/>
      <c r="R557" s="20"/>
      <c r="S557" s="20"/>
      <c r="AQ557" s="20"/>
      <c r="AR557" s="20"/>
      <c r="CE557" s="20" t="s">
        <v>856</v>
      </c>
    </row>
    <row r="558" spans="13:83" x14ac:dyDescent="0.25">
      <c r="M558"/>
      <c r="R558" s="20"/>
      <c r="S558" s="20"/>
      <c r="AQ558" s="20"/>
      <c r="AR558" s="20"/>
      <c r="CE558" s="20" t="s">
        <v>857</v>
      </c>
    </row>
    <row r="559" spans="13:83" x14ac:dyDescent="0.25">
      <c r="M559"/>
      <c r="R559" s="20"/>
      <c r="S559" s="20"/>
      <c r="AQ559" s="20"/>
      <c r="AR559" s="20"/>
      <c r="CE559" s="20" t="s">
        <v>858</v>
      </c>
    </row>
    <row r="560" spans="13:83" x14ac:dyDescent="0.25">
      <c r="M560"/>
      <c r="R560" s="20"/>
      <c r="S560" s="20"/>
      <c r="AQ560" s="20"/>
      <c r="AR560" s="20"/>
      <c r="CE560" s="20" t="s">
        <v>859</v>
      </c>
    </row>
    <row r="561" spans="13:83" x14ac:dyDescent="0.25">
      <c r="M561"/>
      <c r="R561" s="20"/>
      <c r="S561" s="20"/>
      <c r="AQ561" s="20"/>
      <c r="AR561" s="20"/>
      <c r="CE561" s="20" t="s">
        <v>860</v>
      </c>
    </row>
    <row r="562" spans="13:83" x14ac:dyDescent="0.25">
      <c r="M562"/>
      <c r="R562" s="20"/>
      <c r="S562" s="20"/>
      <c r="AQ562" s="20"/>
      <c r="AR562" s="20"/>
      <c r="CE562" s="20" t="s">
        <v>298</v>
      </c>
    </row>
    <row r="563" spans="13:83" x14ac:dyDescent="0.25">
      <c r="M563"/>
      <c r="R563" s="20"/>
      <c r="S563" s="20"/>
      <c r="AQ563" s="20"/>
      <c r="AR563" s="20"/>
      <c r="CE563" s="20" t="s">
        <v>861</v>
      </c>
    </row>
    <row r="564" spans="13:83" x14ac:dyDescent="0.25">
      <c r="M564"/>
      <c r="R564" s="20"/>
      <c r="S564" s="20"/>
      <c r="AQ564" s="20"/>
      <c r="AR564" s="20"/>
      <c r="CE564" s="20" t="s">
        <v>862</v>
      </c>
    </row>
    <row r="565" spans="13:83" x14ac:dyDescent="0.25">
      <c r="M565"/>
      <c r="R565" s="20"/>
      <c r="S565" s="20"/>
      <c r="AQ565" s="20"/>
      <c r="AR565" s="20"/>
      <c r="CE565" s="20" t="s">
        <v>863</v>
      </c>
    </row>
    <row r="566" spans="13:83" x14ac:dyDescent="0.25">
      <c r="M566"/>
      <c r="R566" s="20"/>
      <c r="S566" s="20"/>
      <c r="AQ566" s="20"/>
      <c r="AR566" s="20"/>
      <c r="CE566" s="20" t="s">
        <v>864</v>
      </c>
    </row>
    <row r="567" spans="13:83" x14ac:dyDescent="0.25">
      <c r="M567"/>
      <c r="R567" s="20"/>
      <c r="S567" s="20"/>
      <c r="AQ567" s="20"/>
      <c r="AR567" s="20"/>
      <c r="CE567" s="20" t="s">
        <v>865</v>
      </c>
    </row>
    <row r="568" spans="13:83" x14ac:dyDescent="0.25">
      <c r="M568"/>
      <c r="R568" s="20"/>
      <c r="S568" s="20"/>
      <c r="AQ568" s="20"/>
      <c r="AR568" s="20"/>
      <c r="CE568" s="20" t="s">
        <v>866</v>
      </c>
    </row>
    <row r="569" spans="13:83" x14ac:dyDescent="0.25">
      <c r="M569"/>
      <c r="R569" s="20"/>
      <c r="S569" s="20"/>
      <c r="AQ569" s="20"/>
      <c r="AR569" s="20"/>
      <c r="CE569" s="20" t="s">
        <v>867</v>
      </c>
    </row>
    <row r="570" spans="13:83" x14ac:dyDescent="0.25">
      <c r="M570"/>
      <c r="R570" s="20"/>
      <c r="S570" s="20"/>
      <c r="AQ570" s="20"/>
      <c r="AR570" s="20"/>
      <c r="CE570" s="20" t="s">
        <v>868</v>
      </c>
    </row>
    <row r="571" spans="13:83" x14ac:dyDescent="0.25">
      <c r="M571"/>
      <c r="R571" s="20"/>
      <c r="S571" s="20"/>
      <c r="AQ571" s="20"/>
      <c r="AR571" s="20"/>
      <c r="CE571" s="20" t="s">
        <v>869</v>
      </c>
    </row>
    <row r="572" spans="13:83" x14ac:dyDescent="0.25">
      <c r="M572"/>
      <c r="R572" s="20"/>
      <c r="S572" s="20"/>
      <c r="AQ572" s="20"/>
      <c r="AR572" s="20"/>
      <c r="CE572" s="20" t="s">
        <v>870</v>
      </c>
    </row>
    <row r="573" spans="13:83" x14ac:dyDescent="0.25">
      <c r="M573"/>
      <c r="R573" s="20"/>
      <c r="S573" s="20"/>
      <c r="AQ573" s="20"/>
      <c r="AR573" s="20"/>
      <c r="CE573" s="20" t="s">
        <v>871</v>
      </c>
    </row>
    <row r="574" spans="13:83" x14ac:dyDescent="0.25">
      <c r="M574"/>
      <c r="R574" s="20"/>
      <c r="S574" s="20"/>
      <c r="AQ574" s="20"/>
      <c r="AR574" s="20"/>
      <c r="CE574" s="20" t="s">
        <v>872</v>
      </c>
    </row>
    <row r="575" spans="13:83" x14ac:dyDescent="0.25">
      <c r="M575"/>
      <c r="R575" s="20"/>
      <c r="S575" s="20"/>
      <c r="AQ575" s="20"/>
      <c r="AR575" s="20"/>
      <c r="CE575" s="20" t="s">
        <v>873</v>
      </c>
    </row>
    <row r="576" spans="13:83" x14ac:dyDescent="0.25">
      <c r="M576"/>
      <c r="R576" s="20"/>
      <c r="S576" s="20"/>
      <c r="AQ576" s="20"/>
      <c r="AR576" s="20"/>
      <c r="CE576" s="20" t="s">
        <v>874</v>
      </c>
    </row>
    <row r="577" spans="13:83" x14ac:dyDescent="0.25">
      <c r="M577"/>
      <c r="R577" s="20"/>
      <c r="S577" s="20"/>
      <c r="AQ577" s="20"/>
      <c r="AR577" s="20"/>
      <c r="CE577" s="20" t="s">
        <v>723</v>
      </c>
    </row>
    <row r="578" spans="13:83" x14ac:dyDescent="0.25">
      <c r="M578"/>
      <c r="R578" s="20"/>
      <c r="S578" s="20"/>
      <c r="AQ578" s="20"/>
      <c r="AR578" s="20"/>
      <c r="CE578" s="20" t="s">
        <v>875</v>
      </c>
    </row>
    <row r="579" spans="13:83" x14ac:dyDescent="0.25">
      <c r="M579"/>
      <c r="R579" s="20"/>
      <c r="S579" s="20"/>
      <c r="AQ579" s="20"/>
      <c r="AR579" s="20"/>
      <c r="CE579" s="20" t="s">
        <v>876</v>
      </c>
    </row>
    <row r="580" spans="13:83" x14ac:dyDescent="0.25">
      <c r="M580"/>
      <c r="R580" s="20"/>
      <c r="S580" s="20"/>
      <c r="AQ580" s="20"/>
      <c r="AR580" s="20"/>
      <c r="CE580" s="20" t="s">
        <v>877</v>
      </c>
    </row>
    <row r="581" spans="13:83" x14ac:dyDescent="0.25">
      <c r="M581"/>
      <c r="R581" s="20"/>
      <c r="S581" s="20"/>
      <c r="AQ581" s="20"/>
      <c r="AR581" s="20"/>
      <c r="CE581" s="20" t="s">
        <v>878</v>
      </c>
    </row>
    <row r="582" spans="13:83" x14ac:dyDescent="0.25">
      <c r="M582"/>
      <c r="R582" s="20"/>
      <c r="S582" s="20"/>
      <c r="AQ582" s="20"/>
      <c r="AR582" s="20"/>
      <c r="CE582" s="20" t="s">
        <v>879</v>
      </c>
    </row>
    <row r="583" spans="13:83" x14ac:dyDescent="0.25">
      <c r="M583"/>
      <c r="R583" s="20"/>
      <c r="S583" s="20"/>
      <c r="AQ583" s="20"/>
      <c r="AR583" s="20"/>
      <c r="CE583" s="20" t="s">
        <v>880</v>
      </c>
    </row>
    <row r="584" spans="13:83" x14ac:dyDescent="0.25">
      <c r="M584"/>
      <c r="R584" s="20"/>
      <c r="S584" s="20"/>
      <c r="AQ584" s="20"/>
      <c r="AR584" s="20"/>
      <c r="CE584" s="20" t="s">
        <v>194</v>
      </c>
    </row>
    <row r="585" spans="13:83" x14ac:dyDescent="0.25">
      <c r="M585"/>
      <c r="R585" s="20"/>
      <c r="S585" s="20"/>
      <c r="AQ585" s="20"/>
      <c r="AR585" s="20"/>
      <c r="CE585" s="20" t="s">
        <v>881</v>
      </c>
    </row>
    <row r="586" spans="13:83" x14ac:dyDescent="0.25">
      <c r="M586"/>
      <c r="R586" s="20"/>
      <c r="S586" s="20"/>
      <c r="AQ586" s="20"/>
      <c r="AR586" s="20"/>
      <c r="CE586" s="20" t="s">
        <v>882</v>
      </c>
    </row>
    <row r="587" spans="13:83" x14ac:dyDescent="0.25">
      <c r="M587"/>
      <c r="R587" s="20"/>
      <c r="S587" s="20"/>
      <c r="AQ587" s="20"/>
      <c r="AR587" s="20"/>
      <c r="CE587" s="20" t="s">
        <v>883</v>
      </c>
    </row>
    <row r="588" spans="13:83" x14ac:dyDescent="0.25">
      <c r="M588"/>
      <c r="R588" s="20"/>
      <c r="S588" s="20"/>
      <c r="AQ588" s="20"/>
      <c r="AR588" s="20"/>
      <c r="CE588" s="20" t="s">
        <v>884</v>
      </c>
    </row>
    <row r="589" spans="13:83" x14ac:dyDescent="0.25">
      <c r="M589"/>
      <c r="R589" s="20"/>
      <c r="S589" s="20"/>
      <c r="AQ589" s="20"/>
      <c r="AR589" s="20"/>
      <c r="CE589" s="20" t="s">
        <v>885</v>
      </c>
    </row>
    <row r="590" spans="13:83" x14ac:dyDescent="0.25">
      <c r="M590"/>
      <c r="R590" s="20"/>
      <c r="S590" s="20"/>
      <c r="AQ590" s="20"/>
      <c r="AR590" s="20"/>
      <c r="CE590" s="20" t="s">
        <v>886</v>
      </c>
    </row>
    <row r="591" spans="13:83" x14ac:dyDescent="0.25">
      <c r="M591"/>
      <c r="R591" s="20"/>
      <c r="S591" s="20"/>
      <c r="AQ591" s="20"/>
      <c r="AR591" s="20"/>
      <c r="CE591" s="20" t="s">
        <v>887</v>
      </c>
    </row>
    <row r="592" spans="13:83" x14ac:dyDescent="0.25">
      <c r="M592"/>
      <c r="R592" s="20"/>
      <c r="S592" s="20"/>
      <c r="AQ592" s="20"/>
      <c r="AR592" s="20"/>
      <c r="CE592" s="20" t="s">
        <v>888</v>
      </c>
    </row>
    <row r="593" spans="13:83" x14ac:dyDescent="0.25">
      <c r="M593"/>
      <c r="R593" s="20"/>
      <c r="S593" s="20"/>
      <c r="AQ593" s="20"/>
      <c r="AR593" s="20"/>
      <c r="CE593" s="20" t="s">
        <v>889</v>
      </c>
    </row>
    <row r="594" spans="13:83" x14ac:dyDescent="0.25">
      <c r="M594"/>
      <c r="R594" s="20"/>
      <c r="S594" s="20"/>
      <c r="AQ594" s="20"/>
      <c r="AR594" s="20"/>
      <c r="CE594" s="20" t="s">
        <v>890</v>
      </c>
    </row>
    <row r="595" spans="13:83" x14ac:dyDescent="0.25">
      <c r="M595"/>
      <c r="R595" s="20"/>
      <c r="S595" s="20"/>
      <c r="AQ595" s="20"/>
      <c r="AR595" s="20"/>
      <c r="CE595" s="20" t="s">
        <v>891</v>
      </c>
    </row>
    <row r="596" spans="13:83" x14ac:dyDescent="0.25">
      <c r="M596"/>
      <c r="R596" s="20"/>
      <c r="S596" s="20"/>
      <c r="AQ596" s="20"/>
      <c r="AR596" s="20"/>
      <c r="CE596" s="20" t="s">
        <v>892</v>
      </c>
    </row>
    <row r="597" spans="13:83" x14ac:dyDescent="0.25">
      <c r="M597"/>
      <c r="R597" s="20"/>
      <c r="S597" s="20"/>
      <c r="AQ597" s="20"/>
      <c r="AR597" s="20"/>
      <c r="CE597" s="20" t="s">
        <v>893</v>
      </c>
    </row>
    <row r="598" spans="13:83" x14ac:dyDescent="0.25">
      <c r="M598"/>
      <c r="R598" s="20"/>
      <c r="S598" s="20"/>
      <c r="AQ598" s="20"/>
      <c r="AR598" s="20"/>
      <c r="CE598" s="20" t="s">
        <v>894</v>
      </c>
    </row>
    <row r="599" spans="13:83" x14ac:dyDescent="0.25">
      <c r="M599"/>
      <c r="R599" s="20"/>
      <c r="S599" s="20"/>
      <c r="AQ599" s="20"/>
      <c r="AR599" s="20"/>
      <c r="CE599" s="20" t="s">
        <v>895</v>
      </c>
    </row>
    <row r="600" spans="13:83" x14ac:dyDescent="0.25">
      <c r="M600"/>
      <c r="R600" s="20"/>
      <c r="S600" s="20"/>
      <c r="AQ600" s="20"/>
      <c r="AR600" s="20"/>
      <c r="CE600" s="20" t="s">
        <v>896</v>
      </c>
    </row>
    <row r="601" spans="13:83" x14ac:dyDescent="0.25">
      <c r="M601"/>
      <c r="R601" s="20"/>
      <c r="S601" s="20"/>
      <c r="AQ601" s="20"/>
      <c r="AR601" s="20"/>
      <c r="CE601" s="20" t="s">
        <v>897</v>
      </c>
    </row>
    <row r="602" spans="13:83" x14ac:dyDescent="0.25">
      <c r="M602"/>
      <c r="R602" s="20"/>
      <c r="S602" s="20"/>
      <c r="AQ602" s="20"/>
      <c r="AR602" s="20"/>
      <c r="CE602" s="20" t="s">
        <v>898</v>
      </c>
    </row>
    <row r="603" spans="13:83" x14ac:dyDescent="0.25">
      <c r="M603"/>
      <c r="R603" s="20"/>
      <c r="S603" s="20"/>
      <c r="AQ603" s="20"/>
      <c r="AR603" s="20"/>
      <c r="CE603" s="20" t="s">
        <v>352</v>
      </c>
    </row>
    <row r="604" spans="13:83" x14ac:dyDescent="0.25">
      <c r="M604"/>
      <c r="R604" s="20"/>
      <c r="S604" s="20"/>
      <c r="AQ604" s="20"/>
      <c r="AR604" s="20"/>
      <c r="CE604" s="20" t="s">
        <v>899</v>
      </c>
    </row>
    <row r="605" spans="13:83" x14ac:dyDescent="0.25">
      <c r="M605"/>
      <c r="R605" s="20"/>
      <c r="S605" s="20"/>
      <c r="AQ605" s="20"/>
      <c r="AR605" s="20"/>
      <c r="CE605" s="20" t="s">
        <v>900</v>
      </c>
    </row>
    <row r="606" spans="13:83" x14ac:dyDescent="0.25">
      <c r="M606"/>
      <c r="R606" s="20"/>
      <c r="S606" s="20"/>
      <c r="AQ606" s="20"/>
      <c r="AR606" s="20"/>
      <c r="CE606" s="20" t="s">
        <v>901</v>
      </c>
    </row>
    <row r="607" spans="13:83" x14ac:dyDescent="0.25">
      <c r="M607"/>
      <c r="R607" s="20"/>
      <c r="S607" s="20"/>
      <c r="AQ607" s="20"/>
      <c r="AR607" s="20"/>
      <c r="CE607" s="20" t="s">
        <v>902</v>
      </c>
    </row>
    <row r="608" spans="13:83" x14ac:dyDescent="0.25">
      <c r="M608"/>
      <c r="R608" s="20"/>
      <c r="S608" s="20"/>
      <c r="AQ608" s="20"/>
      <c r="AR608" s="20"/>
      <c r="CE608" s="20" t="s">
        <v>903</v>
      </c>
    </row>
    <row r="609" spans="13:83" x14ac:dyDescent="0.25">
      <c r="M609"/>
      <c r="R609" s="20"/>
      <c r="S609" s="20"/>
      <c r="AQ609" s="20"/>
      <c r="AR609" s="20"/>
      <c r="CE609" s="20" t="s">
        <v>904</v>
      </c>
    </row>
    <row r="610" spans="13:83" x14ac:dyDescent="0.25">
      <c r="M610"/>
      <c r="R610" s="20"/>
      <c r="S610" s="20"/>
      <c r="AQ610" s="20"/>
      <c r="AR610" s="20"/>
      <c r="CE610" s="20" t="s">
        <v>905</v>
      </c>
    </row>
    <row r="611" spans="13:83" x14ac:dyDescent="0.25">
      <c r="M611"/>
      <c r="R611" s="20"/>
      <c r="S611" s="20"/>
      <c r="AQ611" s="20"/>
      <c r="AR611" s="20"/>
      <c r="CE611" s="20" t="s">
        <v>906</v>
      </c>
    </row>
    <row r="612" spans="13:83" x14ac:dyDescent="0.25">
      <c r="M612"/>
      <c r="R612" s="20"/>
      <c r="S612" s="20"/>
      <c r="AQ612" s="20"/>
      <c r="AR612" s="20"/>
      <c r="CE612" s="20" t="s">
        <v>907</v>
      </c>
    </row>
    <row r="613" spans="13:83" x14ac:dyDescent="0.25">
      <c r="M613"/>
      <c r="R613" s="20"/>
      <c r="S613" s="20"/>
      <c r="AQ613" s="20"/>
      <c r="AR613" s="20"/>
      <c r="CE613" s="20" t="s">
        <v>908</v>
      </c>
    </row>
    <row r="614" spans="13:83" x14ac:dyDescent="0.25">
      <c r="M614"/>
      <c r="R614" s="20"/>
      <c r="S614" s="20"/>
      <c r="AQ614" s="20"/>
      <c r="AR614" s="20"/>
      <c r="CE614" s="20" t="s">
        <v>909</v>
      </c>
    </row>
    <row r="615" spans="13:83" x14ac:dyDescent="0.25">
      <c r="M615"/>
      <c r="R615" s="20"/>
      <c r="S615" s="20"/>
      <c r="AQ615" s="20"/>
      <c r="AR615" s="20"/>
      <c r="CE615" s="20" t="s">
        <v>910</v>
      </c>
    </row>
    <row r="616" spans="13:83" x14ac:dyDescent="0.25">
      <c r="M616"/>
      <c r="R616" s="20"/>
      <c r="S616" s="20"/>
      <c r="AQ616" s="20"/>
      <c r="AR616" s="20"/>
      <c r="CE616" s="20" t="s">
        <v>911</v>
      </c>
    </row>
    <row r="617" spans="13:83" x14ac:dyDescent="0.25">
      <c r="M617"/>
      <c r="R617" s="20"/>
      <c r="S617" s="20"/>
      <c r="AQ617" s="20"/>
      <c r="AR617" s="20"/>
      <c r="CE617" s="20" t="s">
        <v>912</v>
      </c>
    </row>
    <row r="618" spans="13:83" x14ac:dyDescent="0.25">
      <c r="M618"/>
      <c r="R618" s="20"/>
      <c r="S618" s="20"/>
      <c r="AQ618" s="20"/>
      <c r="AR618" s="20"/>
      <c r="CE618" s="20" t="s">
        <v>913</v>
      </c>
    </row>
    <row r="619" spans="13:83" x14ac:dyDescent="0.25">
      <c r="M619"/>
      <c r="R619" s="20"/>
      <c r="S619" s="20"/>
      <c r="AQ619" s="20"/>
      <c r="AR619" s="20"/>
      <c r="CE619" s="20" t="s">
        <v>914</v>
      </c>
    </row>
    <row r="620" spans="13:83" x14ac:dyDescent="0.25">
      <c r="M620"/>
      <c r="R620" s="20"/>
      <c r="S620" s="20"/>
      <c r="AQ620" s="20"/>
      <c r="AR620" s="20"/>
      <c r="CE620" s="20" t="s">
        <v>915</v>
      </c>
    </row>
    <row r="621" spans="13:83" x14ac:dyDescent="0.25">
      <c r="M621"/>
      <c r="R621" s="20"/>
      <c r="S621" s="20"/>
      <c r="AQ621" s="20"/>
      <c r="AR621" s="20"/>
      <c r="CE621" s="20" t="s">
        <v>916</v>
      </c>
    </row>
    <row r="622" spans="13:83" x14ac:dyDescent="0.25">
      <c r="M622"/>
      <c r="R622" s="20"/>
      <c r="S622" s="20"/>
      <c r="AQ622" s="20"/>
      <c r="AR622" s="20"/>
      <c r="CE622" s="20" t="s">
        <v>917</v>
      </c>
    </row>
    <row r="623" spans="13:83" x14ac:dyDescent="0.25">
      <c r="M623"/>
      <c r="R623" s="20"/>
      <c r="S623" s="20"/>
      <c r="AQ623" s="20"/>
      <c r="AR623" s="20"/>
      <c r="CE623" s="20" t="s">
        <v>918</v>
      </c>
    </row>
    <row r="624" spans="13:83" x14ac:dyDescent="0.25">
      <c r="M624"/>
      <c r="R624" s="20"/>
      <c r="S624" s="20"/>
      <c r="AQ624" s="20"/>
      <c r="AR624" s="20"/>
      <c r="CE624" s="20" t="s">
        <v>919</v>
      </c>
    </row>
    <row r="625" spans="13:83" x14ac:dyDescent="0.25">
      <c r="M625"/>
      <c r="R625" s="20"/>
      <c r="S625" s="20"/>
      <c r="AQ625" s="20"/>
      <c r="AR625" s="20"/>
      <c r="CE625" s="20" t="s">
        <v>920</v>
      </c>
    </row>
    <row r="626" spans="13:83" x14ac:dyDescent="0.25">
      <c r="M626"/>
      <c r="R626" s="20"/>
      <c r="S626" s="20"/>
      <c r="AQ626" s="20"/>
      <c r="AR626" s="20"/>
      <c r="CE626" s="20" t="s">
        <v>921</v>
      </c>
    </row>
    <row r="627" spans="13:83" x14ac:dyDescent="0.25">
      <c r="M627"/>
      <c r="R627" s="20"/>
      <c r="S627" s="20"/>
      <c r="AQ627" s="20"/>
      <c r="AR627" s="20"/>
      <c r="CE627" s="20" t="s">
        <v>922</v>
      </c>
    </row>
    <row r="628" spans="13:83" x14ac:dyDescent="0.25">
      <c r="M628"/>
      <c r="R628" s="20"/>
      <c r="S628" s="20"/>
      <c r="AQ628" s="20"/>
      <c r="AR628" s="20"/>
      <c r="CE628" s="20" t="s">
        <v>923</v>
      </c>
    </row>
    <row r="629" spans="13:83" x14ac:dyDescent="0.25">
      <c r="M629"/>
      <c r="R629" s="20"/>
      <c r="S629" s="20"/>
      <c r="AQ629" s="20"/>
      <c r="AR629" s="20"/>
      <c r="CE629" s="20" t="s">
        <v>924</v>
      </c>
    </row>
    <row r="630" spans="13:83" x14ac:dyDescent="0.25">
      <c r="M630"/>
      <c r="R630" s="20"/>
      <c r="S630" s="20"/>
      <c r="AQ630" s="20"/>
      <c r="AR630" s="20"/>
      <c r="CE630" s="20" t="s">
        <v>396</v>
      </c>
    </row>
    <row r="631" spans="13:83" x14ac:dyDescent="0.25">
      <c r="M631"/>
      <c r="R631" s="20"/>
      <c r="S631" s="20"/>
      <c r="AQ631" s="20"/>
      <c r="AR631" s="20"/>
      <c r="CE631" s="20" t="s">
        <v>925</v>
      </c>
    </row>
    <row r="632" spans="13:83" x14ac:dyDescent="0.25">
      <c r="M632"/>
      <c r="R632" s="20"/>
      <c r="S632" s="20"/>
      <c r="AQ632" s="20"/>
      <c r="AR632" s="20"/>
      <c r="CE632" s="20" t="s">
        <v>926</v>
      </c>
    </row>
    <row r="633" spans="13:83" x14ac:dyDescent="0.25">
      <c r="M633"/>
      <c r="R633" s="20"/>
      <c r="S633" s="20"/>
      <c r="AQ633" s="20"/>
      <c r="AR633" s="20"/>
      <c r="CE633" s="20" t="s">
        <v>927</v>
      </c>
    </row>
    <row r="634" spans="13:83" x14ac:dyDescent="0.25">
      <c r="M634"/>
      <c r="R634" s="20"/>
      <c r="S634" s="20"/>
      <c r="AQ634" s="20"/>
      <c r="AR634" s="20"/>
      <c r="CE634" s="20" t="s">
        <v>928</v>
      </c>
    </row>
    <row r="635" spans="13:83" x14ac:dyDescent="0.25">
      <c r="M635"/>
      <c r="R635" s="20"/>
      <c r="S635" s="20"/>
      <c r="AQ635" s="20"/>
      <c r="AR635" s="20"/>
      <c r="CE635" s="20" t="s">
        <v>929</v>
      </c>
    </row>
    <row r="636" spans="13:83" x14ac:dyDescent="0.25">
      <c r="M636"/>
      <c r="R636" s="20"/>
      <c r="S636" s="20"/>
      <c r="AQ636" s="20"/>
      <c r="AR636" s="20"/>
      <c r="CE636" s="20" t="s">
        <v>930</v>
      </c>
    </row>
    <row r="637" spans="13:83" x14ac:dyDescent="0.25">
      <c r="M637"/>
      <c r="R637" s="20"/>
      <c r="S637" s="20"/>
      <c r="AQ637" s="20"/>
      <c r="AR637" s="20"/>
      <c r="CE637" s="20" t="s">
        <v>931</v>
      </c>
    </row>
    <row r="638" spans="13:83" x14ac:dyDescent="0.25">
      <c r="M638"/>
      <c r="R638" s="20"/>
      <c r="S638" s="20"/>
      <c r="AQ638" s="20"/>
      <c r="AR638" s="20"/>
      <c r="CE638" s="20" t="s">
        <v>932</v>
      </c>
    </row>
    <row r="639" spans="13:83" x14ac:dyDescent="0.25">
      <c r="M639"/>
      <c r="R639" s="20"/>
      <c r="S639" s="20"/>
      <c r="AQ639" s="20"/>
      <c r="AR639" s="20"/>
      <c r="CE639" s="20" t="s">
        <v>933</v>
      </c>
    </row>
    <row r="640" spans="13:83" x14ac:dyDescent="0.25">
      <c r="M640"/>
      <c r="R640" s="20"/>
      <c r="S640" s="20"/>
      <c r="AQ640" s="20"/>
      <c r="AR640" s="20"/>
      <c r="CE640" s="20" t="s">
        <v>934</v>
      </c>
    </row>
    <row r="641" spans="13:83" x14ac:dyDescent="0.25">
      <c r="M641"/>
      <c r="R641" s="20"/>
      <c r="S641" s="20"/>
      <c r="AQ641" s="20"/>
      <c r="AR641" s="20"/>
      <c r="CE641" s="20" t="s">
        <v>935</v>
      </c>
    </row>
    <row r="642" spans="13:83" x14ac:dyDescent="0.25">
      <c r="M642"/>
      <c r="R642" s="20"/>
      <c r="S642" s="20"/>
      <c r="AQ642" s="20"/>
      <c r="AR642" s="20"/>
      <c r="CE642" s="20" t="s">
        <v>936</v>
      </c>
    </row>
    <row r="643" spans="13:83" x14ac:dyDescent="0.25">
      <c r="M643"/>
      <c r="R643" s="20"/>
      <c r="S643" s="20"/>
      <c r="AQ643" s="20"/>
      <c r="AR643" s="20"/>
      <c r="CE643" s="20" t="s">
        <v>937</v>
      </c>
    </row>
    <row r="644" spans="13:83" x14ac:dyDescent="0.25">
      <c r="M644"/>
      <c r="R644" s="20"/>
      <c r="S644" s="20"/>
      <c r="AQ644" s="20"/>
      <c r="AR644" s="20"/>
      <c r="CE644" s="20" t="s">
        <v>938</v>
      </c>
    </row>
    <row r="645" spans="13:83" x14ac:dyDescent="0.25">
      <c r="M645"/>
      <c r="R645" s="20"/>
      <c r="S645" s="20"/>
      <c r="AQ645" s="20"/>
      <c r="AR645" s="20"/>
      <c r="CE645" s="20" t="s">
        <v>939</v>
      </c>
    </row>
    <row r="646" spans="13:83" x14ac:dyDescent="0.25">
      <c r="M646"/>
      <c r="R646" s="20"/>
      <c r="S646" s="20"/>
      <c r="AQ646" s="20"/>
      <c r="AR646" s="20"/>
      <c r="CE646" s="20" t="s">
        <v>940</v>
      </c>
    </row>
    <row r="647" spans="13:83" x14ac:dyDescent="0.25">
      <c r="M647"/>
      <c r="R647" s="20"/>
      <c r="S647" s="20"/>
      <c r="AQ647" s="20"/>
      <c r="AR647" s="20"/>
      <c r="CE647" s="20" t="s">
        <v>941</v>
      </c>
    </row>
    <row r="648" spans="13:83" x14ac:dyDescent="0.25">
      <c r="M648"/>
      <c r="R648" s="20"/>
      <c r="S648" s="20"/>
      <c r="AQ648" s="20"/>
      <c r="AR648" s="20"/>
      <c r="CE648" s="20" t="s">
        <v>436</v>
      </c>
    </row>
    <row r="649" spans="13:83" x14ac:dyDescent="0.25">
      <c r="M649"/>
      <c r="R649" s="20"/>
      <c r="S649" s="20"/>
      <c r="AQ649" s="20"/>
      <c r="AR649" s="20"/>
      <c r="CE649" s="20" t="s">
        <v>942</v>
      </c>
    </row>
    <row r="650" spans="13:83" x14ac:dyDescent="0.25">
      <c r="M650"/>
      <c r="R650" s="20"/>
      <c r="S650" s="20"/>
      <c r="AQ650" s="20"/>
      <c r="AR650" s="20"/>
      <c r="CE650" s="20" t="s">
        <v>458</v>
      </c>
    </row>
    <row r="651" spans="13:83" x14ac:dyDescent="0.25">
      <c r="M651"/>
      <c r="R651" s="20"/>
      <c r="S651" s="20"/>
      <c r="AQ651" s="20"/>
      <c r="AR651" s="20"/>
      <c r="CE651" s="20" t="s">
        <v>943</v>
      </c>
    </row>
    <row r="652" spans="13:83" x14ac:dyDescent="0.25">
      <c r="M652"/>
      <c r="R652" s="20"/>
      <c r="S652" s="20"/>
      <c r="AQ652" s="20"/>
      <c r="AR652" s="20"/>
      <c r="CE652" s="20" t="s">
        <v>580</v>
      </c>
    </row>
    <row r="653" spans="13:83" x14ac:dyDescent="0.25">
      <c r="M653"/>
      <c r="R653" s="20"/>
      <c r="S653" s="20"/>
      <c r="AQ653" s="20"/>
      <c r="AR653" s="20"/>
      <c r="CE653" s="20" t="s">
        <v>944</v>
      </c>
    </row>
    <row r="654" spans="13:83" x14ac:dyDescent="0.25">
      <c r="M654"/>
      <c r="R654" s="20"/>
      <c r="S654" s="20"/>
      <c r="AQ654" s="20"/>
      <c r="AR654" s="20"/>
      <c r="CE654" s="20" t="s">
        <v>945</v>
      </c>
    </row>
    <row r="655" spans="13:83" x14ac:dyDescent="0.25">
      <c r="M655"/>
      <c r="R655" s="20"/>
      <c r="S655" s="20"/>
      <c r="AQ655" s="20"/>
      <c r="AR655" s="20"/>
      <c r="CE655" s="20" t="s">
        <v>946</v>
      </c>
    </row>
    <row r="656" spans="13:83" x14ac:dyDescent="0.25">
      <c r="M656"/>
      <c r="R656" s="20"/>
      <c r="S656" s="20"/>
      <c r="AQ656" s="20"/>
      <c r="AR656" s="20"/>
      <c r="CE656" s="20" t="s">
        <v>947</v>
      </c>
    </row>
    <row r="657" spans="13:83" x14ac:dyDescent="0.25">
      <c r="M657"/>
      <c r="R657" s="20"/>
      <c r="S657" s="20"/>
      <c r="AQ657" s="20"/>
      <c r="AR657" s="20"/>
      <c r="CE657" s="20" t="s">
        <v>948</v>
      </c>
    </row>
    <row r="658" spans="13:83" x14ac:dyDescent="0.25">
      <c r="M658"/>
      <c r="R658" s="20"/>
      <c r="S658" s="20"/>
      <c r="AQ658" s="20"/>
      <c r="AR658" s="20"/>
      <c r="CE658" s="20" t="s">
        <v>949</v>
      </c>
    </row>
    <row r="659" spans="13:83" x14ac:dyDescent="0.25">
      <c r="M659"/>
      <c r="R659" s="20"/>
      <c r="S659" s="20"/>
      <c r="AQ659" s="20"/>
      <c r="AR659" s="20"/>
      <c r="CE659" s="20" t="s">
        <v>950</v>
      </c>
    </row>
    <row r="660" spans="13:83" x14ac:dyDescent="0.25">
      <c r="M660"/>
      <c r="R660" s="20"/>
      <c r="S660" s="20"/>
      <c r="AQ660" s="20"/>
      <c r="AR660" s="20"/>
      <c r="CE660" s="20" t="s">
        <v>951</v>
      </c>
    </row>
    <row r="661" spans="13:83" x14ac:dyDescent="0.25">
      <c r="M661"/>
      <c r="R661" s="20"/>
      <c r="S661" s="20"/>
      <c r="AQ661" s="20"/>
      <c r="AR661" s="20"/>
      <c r="CE661" s="20" t="s">
        <v>952</v>
      </c>
    </row>
    <row r="662" spans="13:83" x14ac:dyDescent="0.25">
      <c r="M662"/>
      <c r="R662" s="20"/>
      <c r="S662" s="20"/>
      <c r="AQ662" s="20"/>
      <c r="AR662" s="20"/>
      <c r="CE662" s="20" t="s">
        <v>953</v>
      </c>
    </row>
    <row r="663" spans="13:83" x14ac:dyDescent="0.25">
      <c r="M663"/>
      <c r="R663" s="20"/>
      <c r="S663" s="20"/>
      <c r="AQ663" s="20"/>
      <c r="AR663" s="20"/>
      <c r="CE663" s="20" t="s">
        <v>954</v>
      </c>
    </row>
    <row r="664" spans="13:83" x14ac:dyDescent="0.25">
      <c r="M664"/>
      <c r="R664" s="20"/>
      <c r="S664" s="20"/>
      <c r="AQ664" s="20"/>
      <c r="AR664" s="20"/>
      <c r="CE664" s="20" t="s">
        <v>955</v>
      </c>
    </row>
    <row r="665" spans="13:83" x14ac:dyDescent="0.25">
      <c r="M665"/>
      <c r="R665" s="20"/>
      <c r="S665" s="20"/>
      <c r="AQ665" s="20"/>
      <c r="AR665" s="20"/>
      <c r="CE665" s="20" t="s">
        <v>299</v>
      </c>
    </row>
    <row r="666" spans="13:83" x14ac:dyDescent="0.25">
      <c r="M666"/>
      <c r="R666" s="20"/>
      <c r="S666" s="20"/>
      <c r="AQ666" s="20"/>
      <c r="AR666" s="20"/>
      <c r="CE666" s="20" t="s">
        <v>956</v>
      </c>
    </row>
    <row r="667" spans="13:83" x14ac:dyDescent="0.25">
      <c r="M667"/>
      <c r="R667" s="20"/>
      <c r="S667" s="20"/>
      <c r="AQ667" s="20"/>
      <c r="AR667" s="20"/>
      <c r="CE667" s="20" t="s">
        <v>957</v>
      </c>
    </row>
    <row r="668" spans="13:83" x14ac:dyDescent="0.25">
      <c r="M668"/>
      <c r="R668" s="20"/>
      <c r="S668" s="20"/>
      <c r="AQ668" s="20"/>
      <c r="AR668" s="20"/>
      <c r="CE668" s="20" t="s">
        <v>958</v>
      </c>
    </row>
    <row r="669" spans="13:83" x14ac:dyDescent="0.25">
      <c r="M669"/>
      <c r="R669" s="20"/>
      <c r="S669" s="20"/>
      <c r="AQ669" s="20"/>
      <c r="AR669" s="20"/>
      <c r="CE669" s="20" t="s">
        <v>959</v>
      </c>
    </row>
    <row r="670" spans="13:83" x14ac:dyDescent="0.25">
      <c r="M670"/>
      <c r="R670" s="20"/>
      <c r="S670" s="20"/>
      <c r="AQ670" s="20"/>
      <c r="AR670" s="20"/>
      <c r="CE670" s="20" t="s">
        <v>960</v>
      </c>
    </row>
    <row r="671" spans="13:83" x14ac:dyDescent="0.25">
      <c r="M671"/>
      <c r="R671" s="20"/>
      <c r="S671" s="20"/>
      <c r="AQ671" s="20"/>
      <c r="AR671" s="20"/>
      <c r="CE671" s="20" t="s">
        <v>961</v>
      </c>
    </row>
    <row r="672" spans="13:83" x14ac:dyDescent="0.25">
      <c r="M672"/>
      <c r="R672" s="20"/>
      <c r="S672" s="20"/>
      <c r="AQ672" s="20"/>
      <c r="AR672" s="20"/>
      <c r="CE672" s="20" t="s">
        <v>962</v>
      </c>
    </row>
    <row r="673" spans="13:83" x14ac:dyDescent="0.25">
      <c r="M673"/>
      <c r="R673" s="20"/>
      <c r="S673" s="20"/>
      <c r="AQ673" s="20"/>
      <c r="AR673" s="20"/>
      <c r="CE673" s="20" t="s">
        <v>963</v>
      </c>
    </row>
    <row r="674" spans="13:83" x14ac:dyDescent="0.25">
      <c r="M674"/>
      <c r="R674" s="20"/>
      <c r="S674" s="20"/>
      <c r="AQ674" s="20"/>
      <c r="AR674" s="20"/>
      <c r="CE674" s="20" t="s">
        <v>964</v>
      </c>
    </row>
    <row r="675" spans="13:83" x14ac:dyDescent="0.25">
      <c r="M675"/>
      <c r="R675" s="20"/>
      <c r="S675" s="20"/>
      <c r="AQ675" s="20"/>
      <c r="AR675" s="20"/>
      <c r="CE675" s="20" t="s">
        <v>965</v>
      </c>
    </row>
    <row r="676" spans="13:83" x14ac:dyDescent="0.25">
      <c r="M676"/>
      <c r="R676" s="20"/>
      <c r="S676" s="20"/>
      <c r="AQ676" s="20"/>
      <c r="AR676" s="20"/>
      <c r="CE676" s="20" t="s">
        <v>668</v>
      </c>
    </row>
    <row r="677" spans="13:83" x14ac:dyDescent="0.25">
      <c r="M677"/>
      <c r="R677" s="20"/>
      <c r="S677" s="20"/>
      <c r="AQ677" s="20"/>
      <c r="AR677" s="20"/>
      <c r="CE677" s="20" t="s">
        <v>966</v>
      </c>
    </row>
    <row r="678" spans="13:83" x14ac:dyDescent="0.25">
      <c r="M678"/>
      <c r="R678" s="20"/>
      <c r="S678" s="20"/>
      <c r="AQ678" s="20"/>
      <c r="AR678" s="20"/>
      <c r="CE678" s="20" t="s">
        <v>967</v>
      </c>
    </row>
    <row r="679" spans="13:83" x14ac:dyDescent="0.25">
      <c r="M679"/>
      <c r="R679" s="20"/>
      <c r="S679" s="20"/>
      <c r="AQ679" s="20"/>
      <c r="AR679" s="20"/>
      <c r="CE679" s="20" t="s">
        <v>968</v>
      </c>
    </row>
    <row r="680" spans="13:83" x14ac:dyDescent="0.25">
      <c r="M680"/>
      <c r="R680" s="20"/>
      <c r="S680" s="20"/>
      <c r="AQ680" s="20"/>
      <c r="AR680" s="20"/>
      <c r="CE680" s="20" t="s">
        <v>969</v>
      </c>
    </row>
    <row r="681" spans="13:83" x14ac:dyDescent="0.25">
      <c r="M681"/>
      <c r="R681" s="20"/>
      <c r="S681" s="20"/>
      <c r="AQ681" s="20"/>
      <c r="AR681" s="20"/>
      <c r="CE681" s="20" t="s">
        <v>970</v>
      </c>
    </row>
    <row r="682" spans="13:83" x14ac:dyDescent="0.25">
      <c r="M682"/>
      <c r="R682" s="20"/>
      <c r="S682" s="20"/>
      <c r="AQ682" s="20"/>
      <c r="AR682" s="20"/>
      <c r="CE682" s="20" t="s">
        <v>614</v>
      </c>
    </row>
    <row r="683" spans="13:83" x14ac:dyDescent="0.25">
      <c r="M683"/>
      <c r="R683" s="20"/>
      <c r="S683" s="20"/>
      <c r="AQ683" s="20"/>
      <c r="AR683" s="20"/>
      <c r="CE683" s="20" t="s">
        <v>971</v>
      </c>
    </row>
    <row r="684" spans="13:83" x14ac:dyDescent="0.25">
      <c r="M684"/>
      <c r="R684" s="20"/>
      <c r="S684" s="20"/>
      <c r="AQ684" s="20"/>
      <c r="AR684" s="20"/>
      <c r="CE684" s="20" t="s">
        <v>972</v>
      </c>
    </row>
    <row r="685" spans="13:83" x14ac:dyDescent="0.25">
      <c r="M685"/>
      <c r="R685" s="20"/>
      <c r="S685" s="20"/>
      <c r="AQ685" s="20"/>
      <c r="AR685" s="20"/>
      <c r="CE685" s="20" t="s">
        <v>973</v>
      </c>
    </row>
    <row r="686" spans="13:83" x14ac:dyDescent="0.25">
      <c r="M686"/>
      <c r="R686" s="20"/>
      <c r="S686" s="20"/>
      <c r="AQ686" s="20"/>
      <c r="AR686" s="20"/>
      <c r="CE686" s="20" t="s">
        <v>974</v>
      </c>
    </row>
    <row r="687" spans="13:83" x14ac:dyDescent="0.25">
      <c r="M687"/>
      <c r="R687" s="20"/>
      <c r="S687" s="20"/>
      <c r="AQ687" s="20"/>
      <c r="AR687" s="20"/>
      <c r="CE687" s="20" t="s">
        <v>975</v>
      </c>
    </row>
    <row r="688" spans="13:83" x14ac:dyDescent="0.25">
      <c r="M688"/>
      <c r="R688" s="20"/>
      <c r="S688" s="20"/>
      <c r="AQ688" s="20"/>
      <c r="AR688" s="20"/>
      <c r="CE688" s="20" t="s">
        <v>976</v>
      </c>
    </row>
    <row r="689" spans="13:83" x14ac:dyDescent="0.25">
      <c r="M689"/>
      <c r="R689" s="20"/>
      <c r="S689" s="20"/>
      <c r="AQ689" s="20"/>
      <c r="AR689" s="20"/>
      <c r="CE689" s="20" t="s">
        <v>977</v>
      </c>
    </row>
    <row r="690" spans="13:83" x14ac:dyDescent="0.25">
      <c r="M690"/>
      <c r="R690" s="20"/>
      <c r="S690" s="20"/>
      <c r="AQ690" s="20"/>
      <c r="AR690" s="20"/>
      <c r="CE690" s="20" t="s">
        <v>978</v>
      </c>
    </row>
    <row r="691" spans="13:83" x14ac:dyDescent="0.25">
      <c r="M691"/>
      <c r="R691" s="20"/>
      <c r="S691" s="20"/>
      <c r="AQ691" s="20"/>
      <c r="AR691" s="20"/>
      <c r="CE691" s="20" t="s">
        <v>678</v>
      </c>
    </row>
    <row r="692" spans="13:83" x14ac:dyDescent="0.25">
      <c r="M692"/>
      <c r="R692" s="20"/>
      <c r="S692" s="20"/>
      <c r="AQ692" s="20"/>
      <c r="AR692" s="20"/>
      <c r="CE692" s="20" t="s">
        <v>979</v>
      </c>
    </row>
    <row r="693" spans="13:83" x14ac:dyDescent="0.25">
      <c r="M693"/>
      <c r="R693" s="20"/>
      <c r="S693" s="20"/>
      <c r="AQ693" s="20"/>
      <c r="AR693" s="20"/>
      <c r="CE693" s="20" t="s">
        <v>980</v>
      </c>
    </row>
    <row r="694" spans="13:83" x14ac:dyDescent="0.25">
      <c r="M694"/>
      <c r="R694" s="20"/>
      <c r="S694" s="20"/>
      <c r="AQ694" s="20"/>
      <c r="AR694" s="20"/>
      <c r="CE694" s="20" t="s">
        <v>2413</v>
      </c>
    </row>
    <row r="695" spans="13:83" x14ac:dyDescent="0.25">
      <c r="M695"/>
      <c r="R695" s="20"/>
      <c r="S695" s="20"/>
      <c r="AQ695" s="20"/>
      <c r="AR695" s="20"/>
      <c r="CE695" s="20" t="s">
        <v>981</v>
      </c>
    </row>
    <row r="696" spans="13:83" x14ac:dyDescent="0.25">
      <c r="M696"/>
      <c r="R696" s="20"/>
      <c r="S696" s="20"/>
      <c r="AQ696" s="20"/>
      <c r="AR696" s="20"/>
      <c r="CE696" s="20" t="s">
        <v>982</v>
      </c>
    </row>
    <row r="697" spans="13:83" x14ac:dyDescent="0.25">
      <c r="M697"/>
      <c r="R697" s="20"/>
      <c r="S697" s="20"/>
      <c r="AQ697" s="20"/>
      <c r="AR697" s="20"/>
      <c r="CE697" s="20" t="s">
        <v>983</v>
      </c>
    </row>
    <row r="698" spans="13:83" x14ac:dyDescent="0.25">
      <c r="M698"/>
      <c r="R698" s="20"/>
      <c r="S698" s="20"/>
      <c r="AQ698" s="20"/>
      <c r="AR698" s="20"/>
      <c r="CE698" s="20" t="s">
        <v>984</v>
      </c>
    </row>
    <row r="699" spans="13:83" x14ac:dyDescent="0.25">
      <c r="M699"/>
      <c r="R699" s="20"/>
      <c r="S699" s="20"/>
      <c r="AQ699" s="20"/>
      <c r="AR699" s="20"/>
      <c r="CE699" s="20" t="s">
        <v>985</v>
      </c>
    </row>
    <row r="700" spans="13:83" x14ac:dyDescent="0.25">
      <c r="M700"/>
      <c r="R700" s="20"/>
      <c r="S700" s="20"/>
      <c r="AQ700" s="20"/>
      <c r="AR700" s="20"/>
      <c r="CE700" s="20" t="s">
        <v>760</v>
      </c>
    </row>
    <row r="701" spans="13:83" x14ac:dyDescent="0.25">
      <c r="M701"/>
      <c r="R701" s="20"/>
      <c r="S701" s="20"/>
      <c r="AQ701" s="20"/>
      <c r="AR701" s="20"/>
      <c r="CE701" s="20" t="s">
        <v>986</v>
      </c>
    </row>
    <row r="702" spans="13:83" x14ac:dyDescent="0.25">
      <c r="M702"/>
      <c r="R702" s="20"/>
      <c r="S702" s="20"/>
      <c r="AQ702" s="20"/>
      <c r="AR702" s="20"/>
      <c r="CE702" s="20" t="s">
        <v>987</v>
      </c>
    </row>
    <row r="703" spans="13:83" x14ac:dyDescent="0.25">
      <c r="M703"/>
      <c r="R703" s="20"/>
      <c r="S703" s="20"/>
      <c r="AQ703" s="20"/>
      <c r="AR703" s="20"/>
      <c r="CE703" s="20" t="s">
        <v>988</v>
      </c>
    </row>
    <row r="704" spans="13:83" x14ac:dyDescent="0.25">
      <c r="M704"/>
      <c r="R704" s="20"/>
      <c r="S704" s="20"/>
      <c r="AQ704" s="20"/>
      <c r="AR704" s="20"/>
      <c r="CE704" s="20" t="s">
        <v>989</v>
      </c>
    </row>
    <row r="705" spans="13:83" x14ac:dyDescent="0.25">
      <c r="M705"/>
      <c r="R705" s="20"/>
      <c r="S705" s="20"/>
      <c r="AQ705" s="20"/>
      <c r="AR705" s="20"/>
      <c r="CE705" s="20" t="s">
        <v>520</v>
      </c>
    </row>
    <row r="706" spans="13:83" x14ac:dyDescent="0.25">
      <c r="M706"/>
      <c r="R706" s="20"/>
      <c r="S706" s="20"/>
      <c r="AQ706" s="20"/>
      <c r="AR706" s="20"/>
      <c r="CE706" s="20" t="s">
        <v>990</v>
      </c>
    </row>
    <row r="707" spans="13:83" x14ac:dyDescent="0.25">
      <c r="M707"/>
      <c r="R707" s="20"/>
      <c r="S707" s="20"/>
      <c r="AQ707" s="20"/>
      <c r="AR707" s="20"/>
      <c r="CE707" s="20" t="s">
        <v>991</v>
      </c>
    </row>
    <row r="708" spans="13:83" x14ac:dyDescent="0.25">
      <c r="M708"/>
      <c r="R708" s="20"/>
      <c r="S708" s="20"/>
      <c r="AQ708" s="20"/>
      <c r="AR708" s="20"/>
      <c r="CE708" s="20" t="s">
        <v>992</v>
      </c>
    </row>
    <row r="709" spans="13:83" x14ac:dyDescent="0.25">
      <c r="M709"/>
      <c r="R709" s="20"/>
      <c r="S709" s="20"/>
      <c r="AQ709" s="20"/>
      <c r="AR709" s="20"/>
      <c r="CE709" s="20" t="s">
        <v>993</v>
      </c>
    </row>
    <row r="710" spans="13:83" x14ac:dyDescent="0.25">
      <c r="M710"/>
      <c r="R710" s="20"/>
      <c r="S710" s="20"/>
      <c r="AQ710" s="20"/>
      <c r="AR710" s="20"/>
      <c r="CE710" s="20" t="s">
        <v>994</v>
      </c>
    </row>
    <row r="711" spans="13:83" x14ac:dyDescent="0.25">
      <c r="M711"/>
      <c r="R711" s="20"/>
      <c r="S711" s="20"/>
      <c r="AQ711" s="20"/>
      <c r="AR711" s="20"/>
      <c r="CE711" s="20" t="s">
        <v>995</v>
      </c>
    </row>
    <row r="712" spans="13:83" x14ac:dyDescent="0.25">
      <c r="M712"/>
      <c r="R712" s="20"/>
      <c r="S712" s="20"/>
      <c r="AQ712" s="20"/>
      <c r="AR712" s="20"/>
      <c r="CE712" s="20" t="s">
        <v>273</v>
      </c>
    </row>
    <row r="713" spans="13:83" x14ac:dyDescent="0.25">
      <c r="M713"/>
      <c r="R713" s="20"/>
      <c r="S713" s="20"/>
      <c r="AQ713" s="20"/>
      <c r="AR713" s="20"/>
      <c r="CE713" s="20" t="s">
        <v>996</v>
      </c>
    </row>
    <row r="714" spans="13:83" x14ac:dyDescent="0.25">
      <c r="M714"/>
      <c r="R714" s="20"/>
      <c r="S714" s="20"/>
      <c r="AQ714" s="20"/>
      <c r="AR714" s="20"/>
      <c r="CE714" s="20" t="s">
        <v>997</v>
      </c>
    </row>
    <row r="715" spans="13:83" x14ac:dyDescent="0.25">
      <c r="M715"/>
      <c r="R715" s="20"/>
      <c r="S715" s="20"/>
      <c r="AQ715" s="20"/>
      <c r="AR715" s="20"/>
      <c r="CE715" s="20" t="s">
        <v>998</v>
      </c>
    </row>
    <row r="716" spans="13:83" x14ac:dyDescent="0.25">
      <c r="M716"/>
      <c r="R716" s="20"/>
      <c r="S716" s="20"/>
      <c r="AQ716" s="20"/>
      <c r="AR716" s="20"/>
      <c r="CE716" s="20" t="s">
        <v>2414</v>
      </c>
    </row>
    <row r="717" spans="13:83" x14ac:dyDescent="0.25">
      <c r="M717"/>
      <c r="R717" s="20"/>
      <c r="S717" s="20"/>
      <c r="AQ717" s="20"/>
      <c r="AR717" s="20"/>
      <c r="CE717" s="20" t="s">
        <v>999</v>
      </c>
    </row>
    <row r="718" spans="13:83" x14ac:dyDescent="0.25">
      <c r="M718"/>
      <c r="R718" s="20"/>
      <c r="S718" s="20"/>
      <c r="AQ718" s="20"/>
      <c r="AR718" s="20"/>
      <c r="CE718" s="20" t="s">
        <v>1000</v>
      </c>
    </row>
    <row r="719" spans="13:83" x14ac:dyDescent="0.25">
      <c r="M719"/>
      <c r="R719" s="20"/>
      <c r="S719" s="20"/>
      <c r="AQ719" s="20"/>
      <c r="AR719" s="20"/>
      <c r="CE719" s="20" t="s">
        <v>1001</v>
      </c>
    </row>
    <row r="720" spans="13:83" x14ac:dyDescent="0.25">
      <c r="M720"/>
      <c r="R720" s="20"/>
      <c r="S720" s="20"/>
      <c r="AQ720" s="20"/>
      <c r="AR720" s="20"/>
      <c r="CE720" s="20" t="s">
        <v>1002</v>
      </c>
    </row>
    <row r="721" spans="13:83" x14ac:dyDescent="0.25">
      <c r="M721"/>
      <c r="R721" s="20"/>
      <c r="S721" s="20"/>
      <c r="AQ721" s="20"/>
      <c r="AR721" s="20"/>
      <c r="CE721" s="20" t="s">
        <v>1003</v>
      </c>
    </row>
    <row r="722" spans="13:83" x14ac:dyDescent="0.25">
      <c r="M722"/>
      <c r="R722" s="20"/>
      <c r="S722" s="20"/>
      <c r="AQ722" s="20"/>
      <c r="AR722" s="20"/>
      <c r="CE722" s="20" t="s">
        <v>1004</v>
      </c>
    </row>
    <row r="723" spans="13:83" x14ac:dyDescent="0.25">
      <c r="M723"/>
      <c r="R723" s="20"/>
      <c r="S723" s="20"/>
      <c r="AQ723" s="20"/>
      <c r="AR723" s="20"/>
      <c r="CE723" s="20" t="s">
        <v>1005</v>
      </c>
    </row>
    <row r="724" spans="13:83" x14ac:dyDescent="0.25">
      <c r="M724"/>
      <c r="R724" s="20"/>
      <c r="S724" s="20"/>
      <c r="AQ724" s="20"/>
      <c r="AR724" s="20"/>
      <c r="CE724" s="20" t="s">
        <v>1006</v>
      </c>
    </row>
    <row r="725" spans="13:83" x14ac:dyDescent="0.25">
      <c r="M725"/>
      <c r="R725" s="20"/>
      <c r="S725" s="20"/>
      <c r="AQ725" s="20"/>
      <c r="AR725" s="20"/>
      <c r="CE725" s="20" t="s">
        <v>1007</v>
      </c>
    </row>
    <row r="726" spans="13:83" x14ac:dyDescent="0.25">
      <c r="M726"/>
      <c r="R726" s="20"/>
      <c r="S726" s="20"/>
      <c r="AQ726" s="20"/>
      <c r="AR726" s="20"/>
      <c r="CE726" s="20" t="s">
        <v>671</v>
      </c>
    </row>
    <row r="727" spans="13:83" x14ac:dyDescent="0.25">
      <c r="M727"/>
      <c r="R727" s="20"/>
      <c r="S727" s="20"/>
      <c r="AQ727" s="20"/>
      <c r="AR727" s="20"/>
      <c r="CE727" s="20" t="s">
        <v>1008</v>
      </c>
    </row>
    <row r="728" spans="13:83" x14ac:dyDescent="0.25">
      <c r="M728"/>
      <c r="R728" s="20"/>
      <c r="S728" s="20"/>
      <c r="AQ728" s="20"/>
      <c r="AR728" s="20"/>
      <c r="CE728" s="20" t="s">
        <v>1009</v>
      </c>
    </row>
    <row r="729" spans="13:83" x14ac:dyDescent="0.25">
      <c r="M729"/>
      <c r="R729" s="20"/>
      <c r="S729" s="20"/>
      <c r="AQ729" s="20"/>
      <c r="AR729" s="20"/>
      <c r="CE729" s="20" t="s">
        <v>1010</v>
      </c>
    </row>
    <row r="730" spans="13:83" x14ac:dyDescent="0.25">
      <c r="M730"/>
      <c r="R730" s="20"/>
      <c r="S730" s="20"/>
      <c r="AQ730" s="20"/>
      <c r="AR730" s="20"/>
      <c r="CE730" s="20" t="s">
        <v>1011</v>
      </c>
    </row>
    <row r="731" spans="13:83" x14ac:dyDescent="0.25">
      <c r="M731"/>
      <c r="R731" s="20"/>
      <c r="S731" s="20"/>
      <c r="AQ731" s="20"/>
      <c r="AR731" s="20"/>
      <c r="CE731" s="20" t="s">
        <v>1012</v>
      </c>
    </row>
    <row r="732" spans="13:83" x14ac:dyDescent="0.25">
      <c r="M732"/>
      <c r="R732" s="20"/>
      <c r="S732" s="20"/>
      <c r="AQ732" s="20"/>
      <c r="AR732" s="20"/>
      <c r="CE732" s="20" t="s">
        <v>1013</v>
      </c>
    </row>
    <row r="733" spans="13:83" x14ac:dyDescent="0.25">
      <c r="M733"/>
      <c r="R733" s="20"/>
      <c r="S733" s="20"/>
      <c r="AQ733" s="20"/>
      <c r="AR733" s="20"/>
      <c r="CE733" s="20" t="s">
        <v>1014</v>
      </c>
    </row>
    <row r="734" spans="13:83" x14ac:dyDescent="0.25">
      <c r="M734"/>
      <c r="R734" s="20"/>
      <c r="S734" s="20"/>
      <c r="AQ734" s="20"/>
      <c r="AR734" s="20"/>
      <c r="CE734" s="20" t="s">
        <v>1015</v>
      </c>
    </row>
    <row r="735" spans="13:83" x14ac:dyDescent="0.25">
      <c r="M735"/>
      <c r="R735" s="20"/>
      <c r="S735" s="20"/>
      <c r="AQ735" s="20"/>
      <c r="AR735" s="20"/>
      <c r="CE735" s="20" t="s">
        <v>1016</v>
      </c>
    </row>
    <row r="736" spans="13:83" x14ac:dyDescent="0.25">
      <c r="M736"/>
      <c r="R736" s="20"/>
      <c r="S736" s="20"/>
      <c r="AQ736" s="20"/>
      <c r="AR736" s="20"/>
      <c r="CE736" s="20" t="s">
        <v>1017</v>
      </c>
    </row>
    <row r="737" spans="13:83" x14ac:dyDescent="0.25">
      <c r="M737"/>
      <c r="R737" s="20"/>
      <c r="S737" s="20"/>
      <c r="AQ737" s="20"/>
      <c r="AR737" s="20"/>
      <c r="CE737" s="20" t="s">
        <v>1018</v>
      </c>
    </row>
    <row r="738" spans="13:83" x14ac:dyDescent="0.25">
      <c r="M738"/>
      <c r="R738" s="20"/>
      <c r="S738" s="20"/>
      <c r="AQ738" s="20"/>
      <c r="AR738" s="20"/>
      <c r="CE738" s="20" t="s">
        <v>1019</v>
      </c>
    </row>
    <row r="739" spans="13:83" x14ac:dyDescent="0.25">
      <c r="M739"/>
      <c r="R739" s="20"/>
      <c r="S739" s="20"/>
      <c r="AQ739" s="20"/>
      <c r="AR739" s="20"/>
      <c r="CE739" s="20" t="s">
        <v>1020</v>
      </c>
    </row>
    <row r="740" spans="13:83" x14ac:dyDescent="0.25">
      <c r="M740"/>
      <c r="R740" s="20"/>
      <c r="S740" s="20"/>
      <c r="AQ740" s="20"/>
      <c r="AR740" s="20"/>
      <c r="CE740" s="20" t="s">
        <v>1021</v>
      </c>
    </row>
    <row r="741" spans="13:83" x14ac:dyDescent="0.25">
      <c r="M741"/>
      <c r="R741" s="20"/>
      <c r="S741" s="20"/>
      <c r="AQ741" s="20"/>
      <c r="AR741" s="20"/>
      <c r="CE741" s="20" t="s">
        <v>1022</v>
      </c>
    </row>
    <row r="742" spans="13:83" x14ac:dyDescent="0.25">
      <c r="M742"/>
      <c r="R742" s="20"/>
      <c r="S742" s="20"/>
      <c r="AQ742" s="20"/>
      <c r="AR742" s="20"/>
      <c r="CE742" s="20" t="s">
        <v>1023</v>
      </c>
    </row>
    <row r="743" spans="13:83" x14ac:dyDescent="0.25">
      <c r="M743"/>
      <c r="R743" s="20"/>
      <c r="S743" s="20"/>
      <c r="AQ743" s="20"/>
      <c r="AR743" s="20"/>
      <c r="CE743" s="20" t="s">
        <v>1024</v>
      </c>
    </row>
    <row r="744" spans="13:83" x14ac:dyDescent="0.25">
      <c r="M744"/>
      <c r="R744" s="20"/>
      <c r="S744" s="20"/>
      <c r="AQ744" s="20"/>
      <c r="AR744" s="20"/>
      <c r="CE744" s="20" t="s">
        <v>1025</v>
      </c>
    </row>
    <row r="745" spans="13:83" x14ac:dyDescent="0.25">
      <c r="M745"/>
      <c r="R745" s="20"/>
      <c r="S745" s="20"/>
      <c r="AQ745" s="20"/>
      <c r="AR745" s="20"/>
      <c r="CE745" s="20" t="s">
        <v>1026</v>
      </c>
    </row>
    <row r="746" spans="13:83" x14ac:dyDescent="0.25">
      <c r="M746"/>
      <c r="R746" s="20"/>
      <c r="S746" s="20"/>
      <c r="AQ746" s="20"/>
      <c r="AR746" s="20"/>
      <c r="CE746" s="20" t="s">
        <v>298</v>
      </c>
    </row>
    <row r="747" spans="13:83" x14ac:dyDescent="0.25">
      <c r="M747"/>
      <c r="R747" s="20"/>
      <c r="S747" s="20"/>
      <c r="AQ747" s="20"/>
      <c r="AR747" s="20"/>
      <c r="CE747" s="20" t="s">
        <v>999</v>
      </c>
    </row>
    <row r="748" spans="13:83" x14ac:dyDescent="0.25">
      <c r="M748"/>
      <c r="R748" s="20"/>
      <c r="S748" s="20"/>
      <c r="AQ748" s="20"/>
      <c r="AR748" s="20"/>
      <c r="CE748" s="20" t="s">
        <v>1027</v>
      </c>
    </row>
    <row r="749" spans="13:83" x14ac:dyDescent="0.25">
      <c r="M749"/>
      <c r="R749" s="20"/>
      <c r="S749" s="20"/>
      <c r="AQ749" s="20"/>
      <c r="AR749" s="20"/>
      <c r="CE749" s="20" t="s">
        <v>1028</v>
      </c>
    </row>
    <row r="750" spans="13:83" x14ac:dyDescent="0.25">
      <c r="M750"/>
      <c r="R750" s="20"/>
      <c r="S750" s="20"/>
      <c r="AQ750" s="20"/>
      <c r="AR750" s="20"/>
      <c r="CE750" s="20" t="s">
        <v>1029</v>
      </c>
    </row>
    <row r="751" spans="13:83" x14ac:dyDescent="0.25">
      <c r="M751"/>
      <c r="R751" s="20"/>
      <c r="S751" s="20"/>
      <c r="AQ751" s="20"/>
      <c r="AR751" s="20"/>
      <c r="CE751" s="20" t="s">
        <v>1030</v>
      </c>
    </row>
    <row r="752" spans="13:83" x14ac:dyDescent="0.25">
      <c r="M752"/>
      <c r="R752" s="20"/>
      <c r="S752" s="20"/>
      <c r="AQ752" s="20"/>
      <c r="AR752" s="20"/>
      <c r="CE752" s="20" t="s">
        <v>1031</v>
      </c>
    </row>
    <row r="753" spans="13:83" x14ac:dyDescent="0.25">
      <c r="M753"/>
      <c r="R753" s="20"/>
      <c r="S753" s="20"/>
      <c r="AQ753" s="20"/>
      <c r="AR753" s="20"/>
      <c r="CE753" s="20" t="s">
        <v>1032</v>
      </c>
    </row>
    <row r="754" spans="13:83" x14ac:dyDescent="0.25">
      <c r="M754"/>
      <c r="R754" s="20"/>
      <c r="S754" s="20"/>
      <c r="AQ754" s="20"/>
      <c r="AR754" s="20"/>
      <c r="CE754" s="20" t="s">
        <v>1033</v>
      </c>
    </row>
    <row r="755" spans="13:83" x14ac:dyDescent="0.25">
      <c r="M755"/>
      <c r="R755" s="20"/>
      <c r="S755" s="20"/>
      <c r="AQ755" s="20"/>
      <c r="AR755" s="20"/>
      <c r="CE755" s="20" t="s">
        <v>1034</v>
      </c>
    </row>
    <row r="756" spans="13:83" x14ac:dyDescent="0.25">
      <c r="M756"/>
      <c r="R756" s="20"/>
      <c r="S756" s="20"/>
      <c r="AQ756" s="20"/>
      <c r="AR756" s="20"/>
      <c r="CE756" s="20" t="s">
        <v>688</v>
      </c>
    </row>
    <row r="757" spans="13:83" x14ac:dyDescent="0.25">
      <c r="M757"/>
      <c r="R757" s="20"/>
      <c r="S757" s="20"/>
      <c r="AQ757" s="20"/>
      <c r="AR757" s="20"/>
      <c r="CE757" s="20" t="s">
        <v>1035</v>
      </c>
    </row>
    <row r="758" spans="13:83" x14ac:dyDescent="0.25">
      <c r="M758"/>
      <c r="R758" s="20"/>
      <c r="S758" s="20"/>
      <c r="AQ758" s="20"/>
      <c r="AR758" s="20"/>
      <c r="CE758" s="20" t="s">
        <v>1036</v>
      </c>
    </row>
    <row r="759" spans="13:83" x14ac:dyDescent="0.25">
      <c r="M759"/>
      <c r="R759" s="20"/>
      <c r="S759" s="20"/>
      <c r="AQ759" s="20"/>
      <c r="AR759" s="20"/>
      <c r="CE759" s="20" t="s">
        <v>1037</v>
      </c>
    </row>
    <row r="760" spans="13:83" x14ac:dyDescent="0.25">
      <c r="M760"/>
      <c r="R760" s="20"/>
      <c r="S760" s="20"/>
      <c r="AQ760" s="20"/>
      <c r="AR760" s="20"/>
      <c r="CE760" s="20" t="s">
        <v>1038</v>
      </c>
    </row>
    <row r="761" spans="13:83" x14ac:dyDescent="0.25">
      <c r="M761"/>
      <c r="R761" s="20"/>
      <c r="S761" s="20"/>
      <c r="AQ761" s="20"/>
      <c r="AR761" s="20"/>
      <c r="CE761" s="20" t="s">
        <v>767</v>
      </c>
    </row>
    <row r="762" spans="13:83" x14ac:dyDescent="0.25">
      <c r="M762"/>
      <c r="R762" s="20"/>
      <c r="S762" s="20"/>
      <c r="AQ762" s="20"/>
      <c r="AR762" s="20"/>
      <c r="CE762" s="20" t="s">
        <v>1039</v>
      </c>
    </row>
    <row r="763" spans="13:83" x14ac:dyDescent="0.25">
      <c r="M763"/>
      <c r="R763" s="20"/>
      <c r="S763" s="20"/>
      <c r="AQ763" s="20"/>
      <c r="AR763" s="20"/>
      <c r="CE763" s="20" t="s">
        <v>1040</v>
      </c>
    </row>
    <row r="764" spans="13:83" x14ac:dyDescent="0.25">
      <c r="M764"/>
      <c r="R764" s="20"/>
      <c r="S764" s="20"/>
      <c r="AQ764" s="20"/>
      <c r="AR764" s="20"/>
      <c r="CE764" s="20" t="s">
        <v>1041</v>
      </c>
    </row>
    <row r="765" spans="13:83" x14ac:dyDescent="0.25">
      <c r="M765"/>
      <c r="R765" s="20"/>
      <c r="S765" s="20"/>
      <c r="AQ765" s="20"/>
      <c r="AR765" s="20"/>
      <c r="CE765" s="20" t="s">
        <v>1042</v>
      </c>
    </row>
    <row r="766" spans="13:83" x14ac:dyDescent="0.25">
      <c r="M766"/>
      <c r="R766" s="20"/>
      <c r="S766" s="20"/>
      <c r="AQ766" s="20"/>
      <c r="AR766" s="20"/>
      <c r="CE766" s="20" t="s">
        <v>1043</v>
      </c>
    </row>
    <row r="767" spans="13:83" x14ac:dyDescent="0.25">
      <c r="M767"/>
      <c r="R767" s="20"/>
      <c r="S767" s="20"/>
      <c r="AQ767" s="20"/>
      <c r="AR767" s="20"/>
      <c r="CE767" s="20" t="s">
        <v>1044</v>
      </c>
    </row>
    <row r="768" spans="13:83" x14ac:dyDescent="0.25">
      <c r="M768"/>
      <c r="R768" s="20"/>
      <c r="S768" s="20"/>
      <c r="AQ768" s="20"/>
      <c r="AR768" s="20"/>
      <c r="CE768" s="20" t="s">
        <v>1045</v>
      </c>
    </row>
    <row r="769" spans="13:83" x14ac:dyDescent="0.25">
      <c r="M769"/>
      <c r="R769" s="20"/>
      <c r="S769" s="20"/>
      <c r="AQ769" s="20"/>
      <c r="AR769" s="20"/>
      <c r="CE769" s="20" t="s">
        <v>1046</v>
      </c>
    </row>
    <row r="770" spans="13:83" x14ac:dyDescent="0.25">
      <c r="M770"/>
      <c r="R770" s="20"/>
      <c r="S770" s="20"/>
      <c r="AQ770" s="20"/>
      <c r="AR770" s="20"/>
      <c r="CE770" s="20" t="s">
        <v>1047</v>
      </c>
    </row>
    <row r="771" spans="13:83" x14ac:dyDescent="0.25">
      <c r="M771"/>
      <c r="R771" s="20"/>
      <c r="S771" s="20"/>
      <c r="AQ771" s="20"/>
      <c r="AR771" s="20"/>
      <c r="CE771" s="20" t="s">
        <v>1048</v>
      </c>
    </row>
    <row r="772" spans="13:83" x14ac:dyDescent="0.25">
      <c r="M772"/>
      <c r="R772" s="20"/>
      <c r="S772" s="20"/>
      <c r="AQ772" s="20"/>
      <c r="AR772" s="20"/>
      <c r="CE772" s="20" t="s">
        <v>1049</v>
      </c>
    </row>
    <row r="773" spans="13:83" x14ac:dyDescent="0.25">
      <c r="M773"/>
      <c r="R773" s="20"/>
      <c r="S773" s="20"/>
      <c r="AQ773" s="20"/>
      <c r="AR773" s="20"/>
      <c r="CE773" s="20" t="s">
        <v>2415</v>
      </c>
    </row>
    <row r="774" spans="13:83" x14ac:dyDescent="0.25">
      <c r="M774"/>
      <c r="R774" s="20"/>
      <c r="S774" s="20"/>
      <c r="AQ774" s="20"/>
      <c r="AR774" s="20"/>
      <c r="CE774" s="20" t="s">
        <v>1050</v>
      </c>
    </row>
    <row r="775" spans="13:83" x14ac:dyDescent="0.25">
      <c r="M775"/>
      <c r="R775" s="20"/>
      <c r="S775" s="20"/>
      <c r="AQ775" s="20"/>
      <c r="AR775" s="20"/>
      <c r="CE775" s="20" t="s">
        <v>1051</v>
      </c>
    </row>
    <row r="776" spans="13:83" x14ac:dyDescent="0.25">
      <c r="M776"/>
      <c r="R776" s="20"/>
      <c r="S776" s="20"/>
      <c r="AQ776" s="20"/>
      <c r="AR776" s="20"/>
      <c r="CE776" s="20" t="s">
        <v>1052</v>
      </c>
    </row>
    <row r="777" spans="13:83" x14ac:dyDescent="0.25">
      <c r="M777"/>
      <c r="R777" s="20"/>
      <c r="S777" s="20"/>
      <c r="AQ777" s="20"/>
      <c r="AR777" s="20"/>
      <c r="CE777" s="20" t="s">
        <v>1053</v>
      </c>
    </row>
    <row r="778" spans="13:83" x14ac:dyDescent="0.25">
      <c r="M778"/>
      <c r="R778" s="20"/>
      <c r="S778" s="20"/>
      <c r="AQ778" s="20"/>
      <c r="AR778" s="20"/>
      <c r="CE778" s="20" t="s">
        <v>1054</v>
      </c>
    </row>
    <row r="779" spans="13:83" x14ac:dyDescent="0.25">
      <c r="M779"/>
      <c r="R779" s="20"/>
      <c r="S779" s="20"/>
      <c r="AQ779" s="20"/>
      <c r="AR779" s="20"/>
      <c r="CE779" s="20" t="s">
        <v>1055</v>
      </c>
    </row>
    <row r="780" spans="13:83" x14ac:dyDescent="0.25">
      <c r="M780"/>
      <c r="R780" s="20"/>
      <c r="S780" s="20"/>
      <c r="AQ780" s="20"/>
      <c r="AR780" s="20"/>
      <c r="CE780" s="20" t="s">
        <v>1056</v>
      </c>
    </row>
    <row r="781" spans="13:83" x14ac:dyDescent="0.25">
      <c r="M781"/>
      <c r="R781" s="20"/>
      <c r="S781" s="20"/>
      <c r="AQ781" s="20"/>
      <c r="AR781" s="20"/>
      <c r="CE781" s="20" t="s">
        <v>1057</v>
      </c>
    </row>
    <row r="782" spans="13:83" x14ac:dyDescent="0.25">
      <c r="M782"/>
      <c r="R782" s="20"/>
      <c r="S782" s="20"/>
      <c r="AQ782" s="20"/>
      <c r="AR782" s="20"/>
      <c r="CE782" s="20" t="s">
        <v>1058</v>
      </c>
    </row>
    <row r="783" spans="13:83" x14ac:dyDescent="0.25">
      <c r="M783"/>
      <c r="R783" s="20"/>
      <c r="S783" s="20"/>
      <c r="AQ783" s="20"/>
      <c r="AR783" s="20"/>
      <c r="CE783" s="20" t="s">
        <v>1059</v>
      </c>
    </row>
    <row r="784" spans="13:83" x14ac:dyDescent="0.25">
      <c r="M784"/>
      <c r="R784" s="20"/>
      <c r="S784" s="20"/>
      <c r="AQ784" s="20"/>
      <c r="AR784" s="20"/>
      <c r="CE784" s="20" t="s">
        <v>1060</v>
      </c>
    </row>
    <row r="785" spans="13:83" x14ac:dyDescent="0.25">
      <c r="M785"/>
      <c r="R785" s="20"/>
      <c r="S785" s="20"/>
      <c r="AQ785" s="20"/>
      <c r="AR785" s="20"/>
      <c r="CE785" s="20" t="s">
        <v>1061</v>
      </c>
    </row>
    <row r="786" spans="13:83" x14ac:dyDescent="0.25">
      <c r="M786"/>
      <c r="R786" s="20"/>
      <c r="S786" s="20"/>
      <c r="AQ786" s="20"/>
      <c r="AR786" s="20"/>
      <c r="CE786" s="20" t="s">
        <v>1062</v>
      </c>
    </row>
    <row r="787" spans="13:83" x14ac:dyDescent="0.25">
      <c r="M787"/>
      <c r="R787" s="20"/>
      <c r="S787" s="20"/>
      <c r="AQ787" s="20"/>
      <c r="AR787" s="20"/>
      <c r="CE787" s="20" t="s">
        <v>1063</v>
      </c>
    </row>
    <row r="788" spans="13:83" x14ac:dyDescent="0.25">
      <c r="M788"/>
      <c r="R788" s="20"/>
      <c r="S788" s="20"/>
      <c r="AQ788" s="20"/>
      <c r="AR788" s="20"/>
      <c r="CE788" s="20" t="s">
        <v>1064</v>
      </c>
    </row>
    <row r="789" spans="13:83" x14ac:dyDescent="0.25">
      <c r="M789"/>
      <c r="R789" s="20"/>
      <c r="S789" s="20"/>
      <c r="AQ789" s="20"/>
      <c r="AR789" s="20"/>
      <c r="CE789" s="20" t="s">
        <v>1065</v>
      </c>
    </row>
    <row r="790" spans="13:83" x14ac:dyDescent="0.25">
      <c r="M790"/>
      <c r="R790" s="20"/>
      <c r="S790" s="20"/>
      <c r="AQ790" s="20"/>
      <c r="AR790" s="20"/>
      <c r="CE790" s="20" t="s">
        <v>1066</v>
      </c>
    </row>
    <row r="791" spans="13:83" x14ac:dyDescent="0.25">
      <c r="M791"/>
      <c r="R791" s="20"/>
      <c r="S791" s="20"/>
      <c r="AQ791" s="20"/>
      <c r="AR791" s="20"/>
      <c r="CE791" s="20" t="s">
        <v>1067</v>
      </c>
    </row>
    <row r="792" spans="13:83" x14ac:dyDescent="0.25">
      <c r="M792"/>
      <c r="R792" s="20"/>
      <c r="S792" s="20"/>
      <c r="AQ792" s="20"/>
      <c r="AR792" s="20"/>
      <c r="CE792" s="20" t="s">
        <v>140</v>
      </c>
    </row>
    <row r="793" spans="13:83" x14ac:dyDescent="0.25">
      <c r="M793"/>
      <c r="R793" s="20"/>
      <c r="S793" s="20"/>
      <c r="AQ793" s="20"/>
      <c r="AR793" s="20"/>
      <c r="CE793" s="20" t="s">
        <v>1068</v>
      </c>
    </row>
    <row r="794" spans="13:83" x14ac:dyDescent="0.25">
      <c r="M794"/>
      <c r="R794" s="20"/>
      <c r="S794" s="20"/>
      <c r="AQ794" s="20"/>
      <c r="AR794" s="20"/>
      <c r="CE794" s="20" t="s">
        <v>1069</v>
      </c>
    </row>
    <row r="795" spans="13:83" x14ac:dyDescent="0.25">
      <c r="M795"/>
      <c r="R795" s="20"/>
      <c r="S795" s="20"/>
      <c r="AQ795" s="20"/>
      <c r="AR795" s="20"/>
      <c r="CE795" s="20" t="s">
        <v>1070</v>
      </c>
    </row>
    <row r="796" spans="13:83" x14ac:dyDescent="0.25">
      <c r="M796"/>
      <c r="R796" s="20"/>
      <c r="S796" s="20"/>
      <c r="AQ796" s="20"/>
      <c r="AR796" s="20"/>
      <c r="CE796" s="20" t="s">
        <v>898</v>
      </c>
    </row>
    <row r="797" spans="13:83" x14ac:dyDescent="0.25">
      <c r="M797"/>
      <c r="R797" s="20"/>
      <c r="S797" s="20"/>
      <c r="AQ797" s="20"/>
      <c r="AR797" s="20"/>
      <c r="CE797" s="20" t="s">
        <v>1071</v>
      </c>
    </row>
    <row r="798" spans="13:83" x14ac:dyDescent="0.25">
      <c r="M798"/>
      <c r="R798" s="20"/>
      <c r="S798" s="20"/>
      <c r="AQ798" s="20"/>
      <c r="AR798" s="20"/>
      <c r="CE798" s="20" t="s">
        <v>1072</v>
      </c>
    </row>
    <row r="799" spans="13:83" x14ac:dyDescent="0.25">
      <c r="M799"/>
      <c r="R799" s="20"/>
      <c r="S799" s="20"/>
      <c r="AQ799" s="20"/>
      <c r="AR799" s="20"/>
      <c r="CE799" s="20" t="s">
        <v>1073</v>
      </c>
    </row>
    <row r="800" spans="13:83" x14ac:dyDescent="0.25">
      <c r="M800"/>
      <c r="R800" s="20"/>
      <c r="S800" s="20"/>
      <c r="AQ800" s="20"/>
      <c r="AR800" s="20"/>
      <c r="CE800" s="20" t="s">
        <v>1074</v>
      </c>
    </row>
    <row r="801" spans="13:83" x14ac:dyDescent="0.25">
      <c r="M801"/>
      <c r="R801" s="20"/>
      <c r="S801" s="20"/>
      <c r="AQ801" s="20"/>
      <c r="AR801" s="20"/>
      <c r="CE801" s="20" t="s">
        <v>1075</v>
      </c>
    </row>
    <row r="802" spans="13:83" x14ac:dyDescent="0.25">
      <c r="M802"/>
      <c r="R802" s="20"/>
      <c r="S802" s="20"/>
      <c r="AQ802" s="20"/>
      <c r="AR802" s="20"/>
      <c r="CE802" s="20" t="s">
        <v>385</v>
      </c>
    </row>
    <row r="803" spans="13:83" x14ac:dyDescent="0.25">
      <c r="M803"/>
      <c r="R803" s="20"/>
      <c r="S803" s="20"/>
      <c r="AQ803" s="20"/>
      <c r="AR803" s="20"/>
      <c r="CE803" s="20" t="s">
        <v>1076</v>
      </c>
    </row>
    <row r="804" spans="13:83" x14ac:dyDescent="0.25">
      <c r="M804"/>
      <c r="R804" s="20"/>
      <c r="S804" s="20"/>
      <c r="AQ804" s="20"/>
      <c r="AR804" s="20"/>
      <c r="CE804" s="20" t="s">
        <v>1077</v>
      </c>
    </row>
    <row r="805" spans="13:83" x14ac:dyDescent="0.25">
      <c r="M805"/>
      <c r="R805" s="20"/>
      <c r="S805" s="20"/>
      <c r="AQ805" s="20"/>
      <c r="AR805" s="20"/>
      <c r="CE805" s="20" t="s">
        <v>826</v>
      </c>
    </row>
    <row r="806" spans="13:83" x14ac:dyDescent="0.25">
      <c r="M806"/>
      <c r="R806" s="20"/>
      <c r="S806" s="20"/>
      <c r="AQ806" s="20"/>
      <c r="AR806" s="20"/>
      <c r="CE806" s="20" t="s">
        <v>1078</v>
      </c>
    </row>
    <row r="807" spans="13:83" x14ac:dyDescent="0.25">
      <c r="M807"/>
      <c r="R807" s="20"/>
      <c r="S807" s="20"/>
      <c r="AQ807" s="20"/>
      <c r="AR807" s="20"/>
      <c r="CE807" s="20" t="s">
        <v>1079</v>
      </c>
    </row>
    <row r="808" spans="13:83" x14ac:dyDescent="0.25">
      <c r="M808"/>
      <c r="R808" s="20"/>
      <c r="S808" s="20"/>
      <c r="AQ808" s="20"/>
      <c r="AR808" s="20"/>
      <c r="CE808" s="20" t="s">
        <v>1080</v>
      </c>
    </row>
    <row r="809" spans="13:83" x14ac:dyDescent="0.25">
      <c r="M809"/>
      <c r="R809" s="20"/>
      <c r="S809" s="20"/>
      <c r="AQ809" s="20"/>
      <c r="AR809" s="20"/>
      <c r="CE809" s="20" t="s">
        <v>1081</v>
      </c>
    </row>
    <row r="810" spans="13:83" x14ac:dyDescent="0.25">
      <c r="M810"/>
      <c r="R810" s="20"/>
      <c r="S810" s="20"/>
      <c r="AQ810" s="20"/>
      <c r="AR810" s="20"/>
      <c r="CE810" s="20" t="s">
        <v>526</v>
      </c>
    </row>
    <row r="811" spans="13:83" x14ac:dyDescent="0.25">
      <c r="M811"/>
      <c r="R811" s="20"/>
      <c r="S811" s="20"/>
      <c r="AQ811" s="20"/>
      <c r="AR811" s="20"/>
      <c r="CE811" s="20" t="s">
        <v>1082</v>
      </c>
    </row>
    <row r="812" spans="13:83" x14ac:dyDescent="0.25">
      <c r="M812"/>
      <c r="R812" s="20"/>
      <c r="S812" s="20"/>
      <c r="AQ812" s="20"/>
      <c r="AR812" s="20"/>
      <c r="CE812" s="20" t="s">
        <v>1083</v>
      </c>
    </row>
    <row r="813" spans="13:83" x14ac:dyDescent="0.25">
      <c r="M813"/>
      <c r="R813" s="20"/>
      <c r="S813" s="20"/>
      <c r="AQ813" s="20"/>
      <c r="AR813" s="20"/>
      <c r="CE813" s="20" t="s">
        <v>1084</v>
      </c>
    </row>
    <row r="814" spans="13:83" x14ac:dyDescent="0.25">
      <c r="M814"/>
      <c r="R814" s="20"/>
      <c r="S814" s="20"/>
      <c r="AQ814" s="20"/>
      <c r="AR814" s="20"/>
      <c r="CE814" s="20" t="s">
        <v>1085</v>
      </c>
    </row>
    <row r="815" spans="13:83" x14ac:dyDescent="0.25">
      <c r="M815"/>
      <c r="R815" s="20"/>
      <c r="S815" s="20"/>
      <c r="AQ815" s="20"/>
      <c r="AR815" s="20"/>
      <c r="CE815" s="20" t="s">
        <v>1086</v>
      </c>
    </row>
    <row r="816" spans="13:83" x14ac:dyDescent="0.25">
      <c r="M816"/>
      <c r="R816" s="20"/>
      <c r="S816" s="20"/>
      <c r="AQ816" s="20"/>
      <c r="AR816" s="20"/>
      <c r="CE816" s="20" t="s">
        <v>161</v>
      </c>
    </row>
    <row r="817" spans="13:83" x14ac:dyDescent="0.25">
      <c r="M817"/>
      <c r="R817" s="20"/>
      <c r="S817" s="20"/>
      <c r="AQ817" s="20"/>
      <c r="AR817" s="20"/>
      <c r="CE817" s="20" t="s">
        <v>1087</v>
      </c>
    </row>
    <row r="818" spans="13:83" x14ac:dyDescent="0.25">
      <c r="M818"/>
      <c r="R818" s="20"/>
      <c r="S818" s="20"/>
      <c r="AQ818" s="20"/>
      <c r="AR818" s="20"/>
      <c r="CE818" s="20" t="s">
        <v>1088</v>
      </c>
    </row>
    <row r="819" spans="13:83" x14ac:dyDescent="0.25">
      <c r="M819"/>
      <c r="R819" s="20"/>
      <c r="S819" s="20"/>
      <c r="AQ819" s="20"/>
      <c r="AR819" s="20"/>
      <c r="CE819" s="20" t="s">
        <v>1089</v>
      </c>
    </row>
    <row r="820" spans="13:83" x14ac:dyDescent="0.25">
      <c r="M820"/>
      <c r="R820" s="20"/>
      <c r="S820" s="20"/>
      <c r="AQ820" s="20"/>
      <c r="AR820" s="20"/>
      <c r="CE820" s="20" t="s">
        <v>1090</v>
      </c>
    </row>
    <row r="821" spans="13:83" x14ac:dyDescent="0.25">
      <c r="M821"/>
      <c r="R821" s="20"/>
      <c r="S821" s="20"/>
      <c r="AQ821" s="20"/>
      <c r="AR821" s="20"/>
      <c r="CE821" s="20" t="s">
        <v>1091</v>
      </c>
    </row>
    <row r="822" spans="13:83" x14ac:dyDescent="0.25">
      <c r="M822"/>
      <c r="R822" s="20"/>
      <c r="S822" s="20"/>
      <c r="AQ822" s="20"/>
      <c r="AR822" s="20"/>
      <c r="CE822" s="20" t="s">
        <v>1092</v>
      </c>
    </row>
    <row r="823" spans="13:83" x14ac:dyDescent="0.25">
      <c r="M823"/>
      <c r="R823" s="20"/>
      <c r="S823" s="20"/>
      <c r="AQ823" s="20"/>
      <c r="AR823" s="20"/>
      <c r="CE823" s="20" t="s">
        <v>1093</v>
      </c>
    </row>
    <row r="824" spans="13:83" x14ac:dyDescent="0.25">
      <c r="M824"/>
      <c r="R824" s="20"/>
      <c r="S824" s="20"/>
      <c r="AQ824" s="20"/>
      <c r="AR824" s="20"/>
      <c r="CE824" s="20" t="s">
        <v>717</v>
      </c>
    </row>
    <row r="825" spans="13:83" x14ac:dyDescent="0.25">
      <c r="M825"/>
      <c r="R825" s="20"/>
      <c r="S825" s="20"/>
      <c r="AQ825" s="20"/>
      <c r="AR825" s="20"/>
      <c r="CE825" s="20" t="s">
        <v>1094</v>
      </c>
    </row>
    <row r="826" spans="13:83" x14ac:dyDescent="0.25">
      <c r="M826"/>
      <c r="R826" s="20"/>
      <c r="S826" s="20"/>
      <c r="AQ826" s="20"/>
      <c r="AR826" s="20"/>
      <c r="CE826" s="20" t="s">
        <v>1095</v>
      </c>
    </row>
    <row r="827" spans="13:83" x14ac:dyDescent="0.25">
      <c r="M827"/>
      <c r="R827" s="20"/>
      <c r="S827" s="20"/>
      <c r="AQ827" s="20"/>
      <c r="AR827" s="20"/>
      <c r="CE827" s="20" t="s">
        <v>1096</v>
      </c>
    </row>
    <row r="828" spans="13:83" x14ac:dyDescent="0.25">
      <c r="M828"/>
      <c r="R828" s="20"/>
      <c r="S828" s="20"/>
      <c r="AQ828" s="20"/>
      <c r="AR828" s="20"/>
      <c r="CE828" s="20" t="s">
        <v>1097</v>
      </c>
    </row>
    <row r="829" spans="13:83" x14ac:dyDescent="0.25">
      <c r="M829"/>
      <c r="R829" s="20"/>
      <c r="S829" s="20"/>
      <c r="AQ829" s="20"/>
      <c r="AR829" s="20"/>
      <c r="CE829" s="20" t="s">
        <v>1098</v>
      </c>
    </row>
    <row r="830" spans="13:83" x14ac:dyDescent="0.25">
      <c r="M830"/>
      <c r="R830" s="20"/>
      <c r="S830" s="20"/>
      <c r="AQ830" s="20"/>
      <c r="AR830" s="20"/>
      <c r="CE830" s="20" t="s">
        <v>1099</v>
      </c>
    </row>
    <row r="831" spans="13:83" x14ac:dyDescent="0.25">
      <c r="M831"/>
      <c r="R831" s="20"/>
      <c r="S831" s="20"/>
      <c r="AQ831" s="20"/>
      <c r="AR831" s="20"/>
      <c r="CE831" s="20" t="s">
        <v>1100</v>
      </c>
    </row>
    <row r="832" spans="13:83" x14ac:dyDescent="0.25">
      <c r="M832"/>
      <c r="R832" s="20"/>
      <c r="S832" s="20"/>
      <c r="AQ832" s="20"/>
      <c r="AR832" s="20"/>
      <c r="CE832" s="20" t="s">
        <v>1101</v>
      </c>
    </row>
    <row r="833" spans="13:83" x14ac:dyDescent="0.25">
      <c r="M833"/>
      <c r="R833" s="20"/>
      <c r="S833" s="20"/>
      <c r="AQ833" s="20"/>
      <c r="AR833" s="20"/>
      <c r="CE833" s="20" t="s">
        <v>1102</v>
      </c>
    </row>
    <row r="834" spans="13:83" x14ac:dyDescent="0.25">
      <c r="M834"/>
      <c r="R834" s="20"/>
      <c r="S834" s="20"/>
      <c r="AQ834" s="20"/>
      <c r="AR834" s="20"/>
      <c r="CE834" s="20" t="s">
        <v>1103</v>
      </c>
    </row>
    <row r="835" spans="13:83" x14ac:dyDescent="0.25">
      <c r="M835"/>
      <c r="R835" s="20"/>
      <c r="S835" s="20"/>
      <c r="AQ835" s="20"/>
      <c r="AR835" s="20"/>
      <c r="CE835" s="20" t="s">
        <v>1104</v>
      </c>
    </row>
    <row r="836" spans="13:83" x14ac:dyDescent="0.25">
      <c r="M836"/>
      <c r="R836" s="20"/>
      <c r="S836" s="20"/>
      <c r="AQ836" s="20"/>
      <c r="AR836" s="20"/>
      <c r="CE836" s="20" t="s">
        <v>1105</v>
      </c>
    </row>
    <row r="837" spans="13:83" x14ac:dyDescent="0.25">
      <c r="M837"/>
      <c r="R837" s="20"/>
      <c r="S837" s="20"/>
      <c r="AQ837" s="20"/>
      <c r="AR837" s="20"/>
      <c r="CE837" s="20" t="s">
        <v>314</v>
      </c>
    </row>
    <row r="838" spans="13:83" x14ac:dyDescent="0.25">
      <c r="M838"/>
      <c r="R838" s="20"/>
      <c r="S838" s="20"/>
      <c r="AQ838" s="20"/>
      <c r="AR838" s="20"/>
      <c r="CE838" s="20" t="s">
        <v>1106</v>
      </c>
    </row>
    <row r="839" spans="13:83" x14ac:dyDescent="0.25">
      <c r="M839"/>
      <c r="R839" s="20"/>
      <c r="S839" s="20"/>
      <c r="AQ839" s="20"/>
      <c r="AR839" s="20"/>
      <c r="CE839" s="20" t="s">
        <v>1107</v>
      </c>
    </row>
    <row r="840" spans="13:83" x14ac:dyDescent="0.25">
      <c r="M840"/>
      <c r="R840" s="20"/>
      <c r="S840" s="20"/>
      <c r="AQ840" s="20"/>
      <c r="AR840" s="20"/>
      <c r="CE840" s="20" t="s">
        <v>1108</v>
      </c>
    </row>
    <row r="841" spans="13:83" x14ac:dyDescent="0.25">
      <c r="M841"/>
      <c r="R841" s="20"/>
      <c r="S841" s="20"/>
      <c r="AQ841" s="20"/>
      <c r="AR841" s="20"/>
      <c r="CE841" s="20" t="s">
        <v>1109</v>
      </c>
    </row>
    <row r="842" spans="13:83" x14ac:dyDescent="0.25">
      <c r="M842"/>
      <c r="R842" s="20"/>
      <c r="S842" s="20"/>
      <c r="AQ842" s="20"/>
      <c r="AR842" s="20"/>
      <c r="CE842" s="20" t="s">
        <v>1110</v>
      </c>
    </row>
    <row r="843" spans="13:83" x14ac:dyDescent="0.25">
      <c r="M843"/>
      <c r="R843" s="20"/>
      <c r="S843" s="20"/>
      <c r="AQ843" s="20"/>
      <c r="AR843" s="20"/>
      <c r="CE843" s="20" t="s">
        <v>880</v>
      </c>
    </row>
    <row r="844" spans="13:83" x14ac:dyDescent="0.25">
      <c r="M844"/>
      <c r="R844" s="20"/>
      <c r="S844" s="20"/>
      <c r="AQ844" s="20"/>
      <c r="AR844" s="20"/>
      <c r="CE844" s="20" t="s">
        <v>194</v>
      </c>
    </row>
    <row r="845" spans="13:83" x14ac:dyDescent="0.25">
      <c r="M845"/>
      <c r="R845" s="20"/>
      <c r="S845" s="20"/>
      <c r="AQ845" s="20"/>
      <c r="AR845" s="20"/>
      <c r="CE845" s="20" t="s">
        <v>1111</v>
      </c>
    </row>
    <row r="846" spans="13:83" x14ac:dyDescent="0.25">
      <c r="M846"/>
      <c r="R846" s="20"/>
      <c r="S846" s="20"/>
      <c r="AQ846" s="20"/>
      <c r="AR846" s="20"/>
      <c r="CE846" s="20" t="s">
        <v>1112</v>
      </c>
    </row>
    <row r="847" spans="13:83" x14ac:dyDescent="0.25">
      <c r="M847"/>
      <c r="R847" s="20"/>
      <c r="S847" s="20"/>
      <c r="AQ847" s="20"/>
      <c r="AR847" s="20"/>
      <c r="CE847" s="20" t="s">
        <v>1113</v>
      </c>
    </row>
    <row r="848" spans="13:83" x14ac:dyDescent="0.25">
      <c r="M848"/>
      <c r="R848" s="20"/>
      <c r="S848" s="20"/>
      <c r="AQ848" s="20"/>
      <c r="AR848" s="20"/>
      <c r="CE848" s="20" t="s">
        <v>1114</v>
      </c>
    </row>
    <row r="849" spans="13:83" x14ac:dyDescent="0.25">
      <c r="M849"/>
      <c r="R849" s="20"/>
      <c r="S849" s="20"/>
      <c r="AQ849" s="20"/>
      <c r="AR849" s="20"/>
      <c r="CE849" s="20" t="s">
        <v>1115</v>
      </c>
    </row>
    <row r="850" spans="13:83" x14ac:dyDescent="0.25">
      <c r="M850"/>
      <c r="R850" s="20"/>
      <c r="S850" s="20"/>
      <c r="AQ850" s="20"/>
      <c r="AR850" s="20"/>
      <c r="CE850" s="20" t="s">
        <v>1116</v>
      </c>
    </row>
    <row r="851" spans="13:83" x14ac:dyDescent="0.25">
      <c r="M851"/>
      <c r="R851" s="20"/>
      <c r="S851" s="20"/>
      <c r="AQ851" s="20"/>
      <c r="AR851" s="20"/>
      <c r="CE851" s="20" t="s">
        <v>1117</v>
      </c>
    </row>
    <row r="852" spans="13:83" x14ac:dyDescent="0.25">
      <c r="M852"/>
      <c r="R852" s="20"/>
      <c r="S852" s="20"/>
      <c r="AQ852" s="20"/>
      <c r="AR852" s="20"/>
      <c r="CE852" s="20" t="s">
        <v>1118</v>
      </c>
    </row>
    <row r="853" spans="13:83" x14ac:dyDescent="0.25">
      <c r="M853"/>
      <c r="R853" s="20"/>
      <c r="S853" s="20"/>
      <c r="AQ853" s="20"/>
      <c r="AR853" s="20"/>
      <c r="CE853" s="20" t="s">
        <v>895</v>
      </c>
    </row>
    <row r="854" spans="13:83" x14ac:dyDescent="0.25">
      <c r="M854"/>
      <c r="R854" s="20"/>
      <c r="S854" s="20"/>
      <c r="AQ854" s="20"/>
      <c r="AR854" s="20"/>
      <c r="CE854" s="20" t="s">
        <v>1119</v>
      </c>
    </row>
    <row r="855" spans="13:83" x14ac:dyDescent="0.25">
      <c r="M855"/>
      <c r="R855" s="20"/>
      <c r="S855" s="20"/>
      <c r="AQ855" s="20"/>
      <c r="AR855" s="20"/>
      <c r="CE855" s="20" t="s">
        <v>1120</v>
      </c>
    </row>
    <row r="856" spans="13:83" x14ac:dyDescent="0.25">
      <c r="M856"/>
      <c r="R856" s="20"/>
      <c r="S856" s="20"/>
      <c r="AQ856" s="20"/>
      <c r="AR856" s="20"/>
      <c r="CE856" s="20" t="s">
        <v>1121</v>
      </c>
    </row>
    <row r="857" spans="13:83" x14ac:dyDescent="0.25">
      <c r="M857"/>
      <c r="R857" s="20"/>
      <c r="S857" s="20"/>
      <c r="AQ857" s="20"/>
      <c r="AR857" s="20"/>
      <c r="CE857" s="20" t="s">
        <v>897</v>
      </c>
    </row>
    <row r="858" spans="13:83" x14ac:dyDescent="0.25">
      <c r="M858"/>
      <c r="R858" s="20"/>
      <c r="S858" s="20"/>
      <c r="AQ858" s="20"/>
      <c r="AR858" s="20"/>
      <c r="CE858" s="20" t="s">
        <v>1122</v>
      </c>
    </row>
    <row r="859" spans="13:83" x14ac:dyDescent="0.25">
      <c r="M859"/>
      <c r="R859" s="20"/>
      <c r="S859" s="20"/>
      <c r="AQ859" s="20"/>
      <c r="AR859" s="20"/>
      <c r="CE859" s="20" t="s">
        <v>505</v>
      </c>
    </row>
    <row r="860" spans="13:83" x14ac:dyDescent="0.25">
      <c r="M860"/>
      <c r="R860" s="20"/>
      <c r="S860" s="20"/>
      <c r="AQ860" s="20"/>
      <c r="AR860" s="20"/>
      <c r="CE860" s="20" t="s">
        <v>1123</v>
      </c>
    </row>
    <row r="861" spans="13:83" x14ac:dyDescent="0.25">
      <c r="M861"/>
      <c r="R861" s="20"/>
      <c r="S861" s="20"/>
      <c r="AQ861" s="20"/>
      <c r="AR861" s="20"/>
      <c r="CE861" s="20" t="s">
        <v>1124</v>
      </c>
    </row>
    <row r="862" spans="13:83" x14ac:dyDescent="0.25">
      <c r="M862"/>
      <c r="R862" s="20"/>
      <c r="S862" s="20"/>
      <c r="AQ862" s="20"/>
      <c r="AR862" s="20"/>
      <c r="CE862" s="20" t="s">
        <v>367</v>
      </c>
    </row>
    <row r="863" spans="13:83" x14ac:dyDescent="0.25">
      <c r="M863"/>
      <c r="R863" s="20"/>
      <c r="S863" s="20"/>
      <c r="AQ863" s="20"/>
      <c r="AR863" s="20"/>
      <c r="CE863" s="20" t="s">
        <v>1125</v>
      </c>
    </row>
    <row r="864" spans="13:83" x14ac:dyDescent="0.25">
      <c r="M864"/>
      <c r="R864" s="20"/>
      <c r="S864" s="20"/>
      <c r="AQ864" s="20"/>
      <c r="AR864" s="20"/>
      <c r="CE864" s="20" t="s">
        <v>1126</v>
      </c>
    </row>
    <row r="865" spans="13:83" x14ac:dyDescent="0.25">
      <c r="M865"/>
      <c r="R865" s="20"/>
      <c r="S865" s="20"/>
      <c r="AQ865" s="20"/>
      <c r="AR865" s="20"/>
      <c r="CE865" s="20" t="s">
        <v>1127</v>
      </c>
    </row>
    <row r="866" spans="13:83" x14ac:dyDescent="0.25">
      <c r="M866"/>
      <c r="R866" s="20"/>
      <c r="S866" s="20"/>
      <c r="AQ866" s="20"/>
      <c r="AR866" s="20"/>
      <c r="CE866" s="20" t="s">
        <v>1128</v>
      </c>
    </row>
    <row r="867" spans="13:83" x14ac:dyDescent="0.25">
      <c r="M867"/>
      <c r="R867" s="20"/>
      <c r="S867" s="20"/>
      <c r="AQ867" s="20"/>
      <c r="AR867" s="20"/>
      <c r="CE867" s="20" t="s">
        <v>1129</v>
      </c>
    </row>
    <row r="868" spans="13:83" x14ac:dyDescent="0.25">
      <c r="M868"/>
      <c r="R868" s="20"/>
      <c r="S868" s="20"/>
      <c r="AQ868" s="20"/>
      <c r="AR868" s="20"/>
      <c r="CE868" s="20" t="s">
        <v>1130</v>
      </c>
    </row>
    <row r="869" spans="13:83" x14ac:dyDescent="0.25">
      <c r="M869"/>
      <c r="R869" s="20"/>
      <c r="S869" s="20"/>
      <c r="AQ869" s="20"/>
      <c r="AR869" s="20"/>
      <c r="CE869" s="20" t="s">
        <v>1084</v>
      </c>
    </row>
    <row r="870" spans="13:83" x14ac:dyDescent="0.25">
      <c r="M870"/>
      <c r="R870" s="20"/>
      <c r="S870" s="20"/>
      <c r="AQ870" s="20"/>
      <c r="AR870" s="20"/>
      <c r="CE870" s="20" t="s">
        <v>1131</v>
      </c>
    </row>
    <row r="871" spans="13:83" x14ac:dyDescent="0.25">
      <c r="M871"/>
      <c r="R871" s="20"/>
      <c r="S871" s="20"/>
      <c r="AQ871" s="20"/>
      <c r="AR871" s="20"/>
      <c r="CE871" s="20" t="s">
        <v>1132</v>
      </c>
    </row>
    <row r="872" spans="13:83" x14ac:dyDescent="0.25">
      <c r="M872"/>
      <c r="R872" s="20"/>
      <c r="S872" s="20"/>
      <c r="AQ872" s="20"/>
      <c r="AR872" s="20"/>
      <c r="CE872" s="20" t="s">
        <v>1133</v>
      </c>
    </row>
    <row r="873" spans="13:83" x14ac:dyDescent="0.25">
      <c r="M873"/>
      <c r="R873" s="20"/>
      <c r="S873" s="20"/>
      <c r="AQ873" s="20"/>
      <c r="AR873" s="20"/>
      <c r="CE873" s="20" t="s">
        <v>1134</v>
      </c>
    </row>
    <row r="874" spans="13:83" x14ac:dyDescent="0.25">
      <c r="M874"/>
      <c r="R874" s="20"/>
      <c r="S874" s="20"/>
      <c r="AQ874" s="20"/>
      <c r="AR874" s="20"/>
      <c r="CE874" s="20" t="s">
        <v>1135</v>
      </c>
    </row>
    <row r="875" spans="13:83" x14ac:dyDescent="0.25">
      <c r="M875"/>
      <c r="R875" s="20"/>
      <c r="S875" s="20"/>
      <c r="AQ875" s="20"/>
      <c r="AR875" s="20"/>
      <c r="CE875" s="20" t="s">
        <v>1136</v>
      </c>
    </row>
    <row r="876" spans="13:83" x14ac:dyDescent="0.25">
      <c r="M876"/>
      <c r="R876" s="20"/>
      <c r="S876" s="20"/>
      <c r="AQ876" s="20"/>
      <c r="AR876" s="20"/>
      <c r="CE876" s="20" t="s">
        <v>352</v>
      </c>
    </row>
    <row r="877" spans="13:83" x14ac:dyDescent="0.25">
      <c r="M877"/>
      <c r="R877" s="20"/>
      <c r="S877" s="20"/>
      <c r="AQ877" s="20"/>
      <c r="AR877" s="20"/>
      <c r="CE877" s="20" t="s">
        <v>1137</v>
      </c>
    </row>
    <row r="878" spans="13:83" x14ac:dyDescent="0.25">
      <c r="M878"/>
      <c r="R878" s="20"/>
      <c r="S878" s="20"/>
      <c r="AQ878" s="20"/>
      <c r="AR878" s="20"/>
      <c r="CE878" s="20" t="s">
        <v>1071</v>
      </c>
    </row>
    <row r="879" spans="13:83" x14ac:dyDescent="0.25">
      <c r="M879"/>
      <c r="R879" s="20"/>
      <c r="S879" s="20"/>
      <c r="AQ879" s="20"/>
      <c r="AR879" s="20"/>
      <c r="CE879" s="20" t="s">
        <v>1138</v>
      </c>
    </row>
    <row r="880" spans="13:83" x14ac:dyDescent="0.25">
      <c r="M880"/>
      <c r="R880" s="20"/>
      <c r="S880" s="20"/>
      <c r="AQ880" s="20"/>
      <c r="AR880" s="20"/>
      <c r="CE880" s="20" t="s">
        <v>1139</v>
      </c>
    </row>
    <row r="881" spans="13:83" x14ac:dyDescent="0.25">
      <c r="M881"/>
      <c r="R881" s="20"/>
      <c r="S881" s="20"/>
      <c r="AQ881" s="20"/>
      <c r="AR881" s="20"/>
      <c r="CE881" s="20" t="s">
        <v>1140</v>
      </c>
    </row>
    <row r="882" spans="13:83" x14ac:dyDescent="0.25">
      <c r="M882"/>
      <c r="R882" s="20"/>
      <c r="S882" s="20"/>
      <c r="AQ882" s="20"/>
      <c r="AR882" s="20"/>
      <c r="CE882" s="20" t="s">
        <v>199</v>
      </c>
    </row>
    <row r="883" spans="13:83" x14ac:dyDescent="0.25">
      <c r="M883"/>
      <c r="R883" s="20"/>
      <c r="S883" s="20"/>
      <c r="AQ883" s="20"/>
      <c r="AR883" s="20"/>
      <c r="CE883" s="20" t="s">
        <v>534</v>
      </c>
    </row>
    <row r="884" spans="13:83" x14ac:dyDescent="0.25">
      <c r="M884"/>
      <c r="R884" s="20"/>
      <c r="S884" s="20"/>
      <c r="AQ884" s="20"/>
      <c r="AR884" s="20"/>
      <c r="CE884" s="20" t="s">
        <v>1141</v>
      </c>
    </row>
    <row r="885" spans="13:83" x14ac:dyDescent="0.25">
      <c r="M885"/>
      <c r="R885" s="20"/>
      <c r="S885" s="20"/>
      <c r="AQ885" s="20"/>
      <c r="AR885" s="20"/>
      <c r="CE885" s="20" t="s">
        <v>1142</v>
      </c>
    </row>
    <row r="886" spans="13:83" x14ac:dyDescent="0.25">
      <c r="M886"/>
      <c r="R886" s="20"/>
      <c r="S886" s="20"/>
      <c r="AQ886" s="20"/>
      <c r="AR886" s="20"/>
      <c r="CE886" s="20" t="s">
        <v>161</v>
      </c>
    </row>
    <row r="887" spans="13:83" x14ac:dyDescent="0.25">
      <c r="M887"/>
      <c r="R887" s="20"/>
      <c r="S887" s="20"/>
      <c r="AQ887" s="20"/>
      <c r="AR887" s="20"/>
      <c r="CE887" s="20" t="s">
        <v>1143</v>
      </c>
    </row>
    <row r="888" spans="13:83" x14ac:dyDescent="0.25">
      <c r="M888"/>
      <c r="R888" s="20"/>
      <c r="S888" s="20"/>
      <c r="AQ888" s="20"/>
      <c r="AR888" s="20"/>
      <c r="CE888" s="20" t="s">
        <v>1144</v>
      </c>
    </row>
    <row r="889" spans="13:83" x14ac:dyDescent="0.25">
      <c r="M889"/>
      <c r="R889" s="20"/>
      <c r="S889" s="20"/>
      <c r="AQ889" s="20"/>
      <c r="AR889" s="20"/>
      <c r="CE889" s="20" t="s">
        <v>1145</v>
      </c>
    </row>
    <row r="890" spans="13:83" x14ac:dyDescent="0.25">
      <c r="M890"/>
      <c r="R890" s="20"/>
      <c r="S890" s="20"/>
      <c r="AQ890" s="20"/>
      <c r="AR890" s="20"/>
      <c r="CE890" s="20" t="s">
        <v>1146</v>
      </c>
    </row>
    <row r="891" spans="13:83" x14ac:dyDescent="0.25">
      <c r="M891"/>
      <c r="R891" s="20"/>
      <c r="S891" s="20"/>
      <c r="AQ891" s="20"/>
      <c r="AR891" s="20"/>
      <c r="CE891" s="20" t="s">
        <v>1147</v>
      </c>
    </row>
    <row r="892" spans="13:83" x14ac:dyDescent="0.25">
      <c r="M892"/>
      <c r="R892" s="20"/>
      <c r="S892" s="20"/>
      <c r="AQ892" s="20"/>
      <c r="AR892" s="20"/>
      <c r="CE892" s="20" t="s">
        <v>1148</v>
      </c>
    </row>
    <row r="893" spans="13:83" x14ac:dyDescent="0.25">
      <c r="M893"/>
      <c r="R893" s="20"/>
      <c r="S893" s="20"/>
      <c r="AQ893" s="20"/>
      <c r="AR893" s="20"/>
      <c r="CE893" s="20" t="s">
        <v>1149</v>
      </c>
    </row>
    <row r="894" spans="13:83" x14ac:dyDescent="0.25">
      <c r="M894"/>
      <c r="R894" s="20"/>
      <c r="S894" s="20"/>
      <c r="AQ894" s="20"/>
      <c r="AR894" s="20"/>
      <c r="CE894" s="20" t="s">
        <v>1150</v>
      </c>
    </row>
    <row r="895" spans="13:83" x14ac:dyDescent="0.25">
      <c r="M895"/>
      <c r="R895" s="20"/>
      <c r="S895" s="20"/>
      <c r="AQ895" s="20"/>
      <c r="AR895" s="20"/>
      <c r="CE895" s="20" t="s">
        <v>711</v>
      </c>
    </row>
    <row r="896" spans="13:83" x14ac:dyDescent="0.25">
      <c r="M896"/>
      <c r="R896" s="20"/>
      <c r="S896" s="20"/>
      <c r="AQ896" s="20"/>
      <c r="AR896" s="20"/>
      <c r="CE896" s="20" t="s">
        <v>1151</v>
      </c>
    </row>
    <row r="897" spans="13:83" x14ac:dyDescent="0.25">
      <c r="M897"/>
      <c r="R897" s="20"/>
      <c r="S897" s="20"/>
      <c r="AQ897" s="20"/>
      <c r="AR897" s="20"/>
      <c r="CE897" s="20" t="s">
        <v>1152</v>
      </c>
    </row>
    <row r="898" spans="13:83" x14ac:dyDescent="0.25">
      <c r="M898"/>
      <c r="R898" s="20"/>
      <c r="S898" s="20"/>
      <c r="AQ898" s="20"/>
      <c r="AR898" s="20"/>
      <c r="CE898" s="20" t="s">
        <v>1153</v>
      </c>
    </row>
    <row r="899" spans="13:83" x14ac:dyDescent="0.25">
      <c r="M899"/>
      <c r="R899" s="20"/>
      <c r="S899" s="20"/>
      <c r="AQ899" s="20"/>
      <c r="AR899" s="20"/>
      <c r="CE899" s="20" t="s">
        <v>1154</v>
      </c>
    </row>
    <row r="900" spans="13:83" x14ac:dyDescent="0.25">
      <c r="M900"/>
      <c r="R900" s="20"/>
      <c r="S900" s="20"/>
      <c r="AQ900" s="20"/>
      <c r="AR900" s="20"/>
      <c r="CE900" s="20" t="s">
        <v>1155</v>
      </c>
    </row>
    <row r="901" spans="13:83" x14ac:dyDescent="0.25">
      <c r="M901"/>
      <c r="R901" s="20"/>
      <c r="S901" s="20"/>
      <c r="AQ901" s="20"/>
      <c r="AR901" s="20"/>
      <c r="CE901" s="20" t="s">
        <v>1156</v>
      </c>
    </row>
    <row r="902" spans="13:83" x14ac:dyDescent="0.25">
      <c r="M902"/>
      <c r="R902" s="20"/>
      <c r="S902" s="20"/>
      <c r="AQ902" s="20"/>
      <c r="AR902" s="20"/>
      <c r="CE902" s="20" t="s">
        <v>1157</v>
      </c>
    </row>
    <row r="903" spans="13:83" x14ac:dyDescent="0.25">
      <c r="M903"/>
      <c r="R903" s="20"/>
      <c r="S903" s="20"/>
      <c r="AQ903" s="20"/>
      <c r="AR903" s="20"/>
      <c r="CE903" s="20" t="s">
        <v>1158</v>
      </c>
    </row>
    <row r="904" spans="13:83" x14ac:dyDescent="0.25">
      <c r="M904"/>
      <c r="R904" s="20"/>
      <c r="S904" s="20"/>
      <c r="AQ904" s="20"/>
      <c r="AR904" s="20"/>
      <c r="CE904" s="20" t="s">
        <v>1159</v>
      </c>
    </row>
    <row r="905" spans="13:83" x14ac:dyDescent="0.25">
      <c r="M905"/>
      <c r="R905" s="20"/>
      <c r="S905" s="20"/>
      <c r="AQ905" s="20"/>
      <c r="AR905" s="20"/>
      <c r="CE905" s="20" t="s">
        <v>1160</v>
      </c>
    </row>
    <row r="906" spans="13:83" x14ac:dyDescent="0.25">
      <c r="M906"/>
      <c r="R906" s="20"/>
      <c r="S906" s="20"/>
      <c r="AQ906" s="20"/>
      <c r="AR906" s="20"/>
      <c r="CE906" s="20" t="s">
        <v>1161</v>
      </c>
    </row>
    <row r="907" spans="13:83" x14ac:dyDescent="0.25">
      <c r="M907"/>
      <c r="R907" s="20"/>
      <c r="S907" s="20"/>
      <c r="AQ907" s="20"/>
      <c r="AR907" s="20"/>
      <c r="CE907" s="20" t="s">
        <v>1162</v>
      </c>
    </row>
    <row r="908" spans="13:83" x14ac:dyDescent="0.25">
      <c r="M908"/>
      <c r="R908" s="20"/>
      <c r="S908" s="20"/>
      <c r="AQ908" s="20"/>
      <c r="AR908" s="20"/>
      <c r="CE908" s="20" t="s">
        <v>1116</v>
      </c>
    </row>
    <row r="909" spans="13:83" x14ac:dyDescent="0.25">
      <c r="M909"/>
      <c r="R909" s="20"/>
      <c r="S909" s="20"/>
      <c r="AQ909" s="20"/>
      <c r="AR909" s="20"/>
      <c r="CE909" s="20" t="s">
        <v>205</v>
      </c>
    </row>
    <row r="910" spans="13:83" x14ac:dyDescent="0.25">
      <c r="M910"/>
      <c r="R910" s="20"/>
      <c r="S910" s="20"/>
      <c r="AQ910" s="20"/>
      <c r="AR910" s="20"/>
      <c r="CE910" s="20" t="s">
        <v>1163</v>
      </c>
    </row>
    <row r="911" spans="13:83" x14ac:dyDescent="0.25">
      <c r="M911"/>
      <c r="R911" s="20"/>
      <c r="S911" s="20"/>
      <c r="AQ911" s="20"/>
      <c r="AR911" s="20"/>
      <c r="CE911" s="20" t="s">
        <v>678</v>
      </c>
    </row>
    <row r="912" spans="13:83" x14ac:dyDescent="0.25">
      <c r="M912"/>
      <c r="R912" s="20"/>
      <c r="S912" s="20"/>
      <c r="AQ912" s="20"/>
      <c r="AR912" s="20"/>
      <c r="CE912" s="20" t="s">
        <v>1164</v>
      </c>
    </row>
    <row r="913" spans="13:83" x14ac:dyDescent="0.25">
      <c r="M913"/>
      <c r="R913" s="20"/>
      <c r="S913" s="20"/>
      <c r="AQ913" s="20"/>
      <c r="AR913" s="20"/>
      <c r="CE913" s="20" t="s">
        <v>202</v>
      </c>
    </row>
    <row r="914" spans="13:83" x14ac:dyDescent="0.25">
      <c r="M914"/>
      <c r="R914" s="20"/>
      <c r="S914" s="20"/>
      <c r="AQ914" s="20"/>
      <c r="AR914" s="20"/>
      <c r="CE914" s="20" t="s">
        <v>1165</v>
      </c>
    </row>
    <row r="915" spans="13:83" x14ac:dyDescent="0.25">
      <c r="M915"/>
      <c r="R915" s="20"/>
      <c r="S915" s="20"/>
      <c r="AQ915" s="20"/>
      <c r="AR915" s="20"/>
      <c r="CE915" s="20" t="s">
        <v>1166</v>
      </c>
    </row>
    <row r="916" spans="13:83" x14ac:dyDescent="0.25">
      <c r="M916"/>
      <c r="R916" s="20"/>
      <c r="S916" s="20"/>
      <c r="AQ916" s="20"/>
      <c r="AR916" s="20"/>
      <c r="CE916" s="20" t="s">
        <v>215</v>
      </c>
    </row>
    <row r="917" spans="13:83" x14ac:dyDescent="0.25">
      <c r="M917"/>
      <c r="R917" s="20"/>
      <c r="S917" s="20"/>
      <c r="AQ917" s="20"/>
      <c r="AR917" s="20"/>
      <c r="CE917" s="20" t="s">
        <v>116</v>
      </c>
    </row>
    <row r="918" spans="13:83" x14ac:dyDescent="0.25">
      <c r="M918"/>
      <c r="R918" s="20"/>
      <c r="S918" s="20"/>
      <c r="AQ918" s="20"/>
      <c r="AR918" s="20"/>
      <c r="CE918" s="20" t="s">
        <v>1167</v>
      </c>
    </row>
    <row r="919" spans="13:83" x14ac:dyDescent="0.25">
      <c r="M919"/>
      <c r="R919" s="20"/>
      <c r="S919" s="20"/>
      <c r="AQ919" s="20"/>
      <c r="AR919" s="20"/>
      <c r="CE919" s="20" t="s">
        <v>834</v>
      </c>
    </row>
    <row r="920" spans="13:83" x14ac:dyDescent="0.25">
      <c r="M920"/>
      <c r="R920" s="20"/>
      <c r="S920" s="20"/>
      <c r="AQ920" s="20"/>
      <c r="AR920" s="20"/>
      <c r="CE920" s="20" t="s">
        <v>1168</v>
      </c>
    </row>
    <row r="921" spans="13:83" x14ac:dyDescent="0.25">
      <c r="M921"/>
      <c r="R921" s="20"/>
      <c r="S921" s="20"/>
      <c r="AQ921" s="20"/>
      <c r="AR921" s="20"/>
      <c r="CE921" s="20" t="s">
        <v>1169</v>
      </c>
    </row>
    <row r="922" spans="13:83" x14ac:dyDescent="0.25">
      <c r="M922"/>
      <c r="R922" s="20"/>
      <c r="S922" s="20"/>
      <c r="AQ922" s="20"/>
      <c r="AR922" s="20"/>
      <c r="CE922" s="20" t="s">
        <v>1170</v>
      </c>
    </row>
    <row r="923" spans="13:83" x14ac:dyDescent="0.25">
      <c r="M923"/>
      <c r="R923" s="20"/>
      <c r="S923" s="20"/>
      <c r="AQ923" s="20"/>
      <c r="AR923" s="20"/>
      <c r="CE923" s="20" t="s">
        <v>1171</v>
      </c>
    </row>
    <row r="924" spans="13:83" x14ac:dyDescent="0.25">
      <c r="M924"/>
      <c r="R924" s="20"/>
      <c r="S924" s="20"/>
      <c r="AQ924" s="20"/>
      <c r="AR924" s="20"/>
      <c r="CE924" s="20" t="s">
        <v>1172</v>
      </c>
    </row>
    <row r="925" spans="13:83" x14ac:dyDescent="0.25">
      <c r="M925"/>
      <c r="R925" s="20"/>
      <c r="S925" s="20"/>
      <c r="AQ925" s="20"/>
      <c r="AR925" s="20"/>
      <c r="CE925" s="20" t="s">
        <v>1173</v>
      </c>
    </row>
    <row r="926" spans="13:83" x14ac:dyDescent="0.25">
      <c r="M926"/>
      <c r="R926" s="20"/>
      <c r="S926" s="20"/>
      <c r="AQ926" s="20"/>
      <c r="AR926" s="20"/>
      <c r="CE926" s="20" t="s">
        <v>1174</v>
      </c>
    </row>
    <row r="927" spans="13:83" x14ac:dyDescent="0.25">
      <c r="M927"/>
      <c r="R927" s="20"/>
      <c r="S927" s="20"/>
      <c r="AQ927" s="20"/>
      <c r="AR927" s="20"/>
      <c r="CE927" s="20" t="s">
        <v>802</v>
      </c>
    </row>
    <row r="928" spans="13:83" x14ac:dyDescent="0.25">
      <c r="M928"/>
      <c r="R928" s="20"/>
      <c r="S928" s="20"/>
      <c r="AQ928" s="20"/>
      <c r="AR928" s="20"/>
      <c r="CE928" s="20" t="s">
        <v>1175</v>
      </c>
    </row>
    <row r="929" spans="13:83" x14ac:dyDescent="0.25">
      <c r="M929"/>
      <c r="R929" s="20"/>
      <c r="S929" s="20"/>
      <c r="AQ929" s="20"/>
      <c r="AR929" s="20"/>
      <c r="CE929" s="20" t="s">
        <v>1176</v>
      </c>
    </row>
    <row r="930" spans="13:83" x14ac:dyDescent="0.25">
      <c r="M930"/>
      <c r="R930" s="20"/>
      <c r="S930" s="20"/>
      <c r="AQ930" s="20"/>
      <c r="AR930" s="20"/>
      <c r="CE930" s="20" t="s">
        <v>2288</v>
      </c>
    </row>
    <row r="931" spans="13:83" x14ac:dyDescent="0.25">
      <c r="M931"/>
      <c r="R931" s="20"/>
      <c r="S931" s="20"/>
      <c r="AQ931" s="20"/>
      <c r="AR931" s="20"/>
      <c r="CE931" s="20" t="s">
        <v>1177</v>
      </c>
    </row>
    <row r="932" spans="13:83" x14ac:dyDescent="0.25">
      <c r="M932"/>
      <c r="R932" s="20"/>
      <c r="S932" s="20"/>
      <c r="AQ932" s="20"/>
      <c r="AR932" s="20"/>
      <c r="CE932" s="20" t="s">
        <v>2416</v>
      </c>
    </row>
    <row r="933" spans="13:83" x14ac:dyDescent="0.25">
      <c r="M933"/>
      <c r="R933" s="20"/>
      <c r="S933" s="20"/>
      <c r="AQ933" s="20"/>
      <c r="AR933" s="20"/>
      <c r="CE933" s="20" t="s">
        <v>1178</v>
      </c>
    </row>
    <row r="934" spans="13:83" x14ac:dyDescent="0.25">
      <c r="M934"/>
      <c r="R934" s="20"/>
      <c r="S934" s="20"/>
      <c r="AQ934" s="20"/>
      <c r="AR934" s="20"/>
      <c r="CE934" s="20" t="s">
        <v>1179</v>
      </c>
    </row>
    <row r="935" spans="13:83" x14ac:dyDescent="0.25">
      <c r="M935"/>
      <c r="R935" s="20"/>
      <c r="S935" s="20"/>
      <c r="AQ935" s="20"/>
      <c r="AR935" s="20"/>
      <c r="CE935" s="20" t="s">
        <v>1180</v>
      </c>
    </row>
    <row r="936" spans="13:83" x14ac:dyDescent="0.25">
      <c r="M936"/>
      <c r="R936" s="20"/>
      <c r="S936" s="20"/>
      <c r="AQ936" s="20"/>
      <c r="AR936" s="20"/>
      <c r="CE936" s="20" t="s">
        <v>1181</v>
      </c>
    </row>
    <row r="937" spans="13:83" x14ac:dyDescent="0.25">
      <c r="M937"/>
      <c r="R937" s="20"/>
      <c r="S937" s="20"/>
      <c r="AQ937" s="20"/>
      <c r="AR937" s="20"/>
      <c r="CE937" s="20" t="s">
        <v>472</v>
      </c>
    </row>
    <row r="938" spans="13:83" x14ac:dyDescent="0.25">
      <c r="M938"/>
      <c r="R938" s="20"/>
      <c r="S938" s="20"/>
      <c r="AQ938" s="20"/>
      <c r="AR938" s="20"/>
      <c r="CE938" s="20" t="s">
        <v>1182</v>
      </c>
    </row>
    <row r="939" spans="13:83" x14ac:dyDescent="0.25">
      <c r="M939"/>
      <c r="R939" s="20"/>
      <c r="S939" s="20"/>
      <c r="AQ939" s="20"/>
      <c r="AR939" s="20"/>
      <c r="CE939" s="20" t="s">
        <v>1183</v>
      </c>
    </row>
    <row r="940" spans="13:83" x14ac:dyDescent="0.25">
      <c r="M940"/>
      <c r="R940" s="20"/>
      <c r="S940" s="20"/>
      <c r="AQ940" s="20"/>
      <c r="AR940" s="20"/>
      <c r="CE940" s="20" t="s">
        <v>1184</v>
      </c>
    </row>
    <row r="941" spans="13:83" x14ac:dyDescent="0.25">
      <c r="M941"/>
      <c r="R941" s="20"/>
      <c r="S941" s="20"/>
      <c r="AQ941" s="20"/>
      <c r="AR941" s="20"/>
      <c r="CE941" s="20" t="s">
        <v>1185</v>
      </c>
    </row>
    <row r="942" spans="13:83" x14ac:dyDescent="0.25">
      <c r="M942"/>
      <c r="R942" s="20"/>
      <c r="S942" s="20"/>
      <c r="AQ942" s="20"/>
      <c r="AR942" s="20"/>
      <c r="CE942" s="20" t="s">
        <v>1186</v>
      </c>
    </row>
    <row r="943" spans="13:83" x14ac:dyDescent="0.25">
      <c r="M943"/>
      <c r="R943" s="20"/>
      <c r="S943" s="20"/>
      <c r="AQ943" s="20"/>
      <c r="AR943" s="20"/>
      <c r="CE943" s="20" t="s">
        <v>1187</v>
      </c>
    </row>
    <row r="944" spans="13:83" x14ac:dyDescent="0.25">
      <c r="M944"/>
      <c r="R944" s="20"/>
      <c r="S944" s="20"/>
      <c r="AQ944" s="20"/>
      <c r="AR944" s="20"/>
      <c r="CE944" s="20" t="s">
        <v>1188</v>
      </c>
    </row>
    <row r="945" spans="13:83" x14ac:dyDescent="0.25">
      <c r="M945"/>
      <c r="R945" s="20"/>
      <c r="S945" s="20"/>
      <c r="AQ945" s="20"/>
      <c r="AR945" s="20"/>
      <c r="CE945" s="20" t="s">
        <v>1189</v>
      </c>
    </row>
    <row r="946" spans="13:83" x14ac:dyDescent="0.25">
      <c r="M946"/>
      <c r="R946" s="20"/>
      <c r="S946" s="20"/>
      <c r="AQ946" s="20"/>
      <c r="AR946" s="20"/>
      <c r="CE946" s="20" t="s">
        <v>1190</v>
      </c>
    </row>
    <row r="947" spans="13:83" x14ac:dyDescent="0.25">
      <c r="M947"/>
      <c r="R947" s="20"/>
      <c r="S947" s="20"/>
      <c r="AQ947" s="20"/>
      <c r="AR947" s="20"/>
      <c r="CE947" s="20" t="s">
        <v>1191</v>
      </c>
    </row>
    <row r="948" spans="13:83" x14ac:dyDescent="0.25">
      <c r="M948"/>
      <c r="R948" s="20"/>
      <c r="S948" s="20"/>
      <c r="AQ948" s="20"/>
      <c r="AR948" s="20"/>
      <c r="CE948" s="20" t="s">
        <v>299</v>
      </c>
    </row>
    <row r="949" spans="13:83" x14ac:dyDescent="0.25">
      <c r="M949"/>
      <c r="R949" s="20"/>
      <c r="S949" s="20"/>
      <c r="AQ949" s="20"/>
      <c r="AR949" s="20"/>
      <c r="CE949" s="20" t="s">
        <v>1192</v>
      </c>
    </row>
    <row r="950" spans="13:83" x14ac:dyDescent="0.25">
      <c r="M950"/>
      <c r="R950" s="20"/>
      <c r="S950" s="20"/>
      <c r="AQ950" s="20"/>
      <c r="AR950" s="20"/>
      <c r="CE950" s="20" t="s">
        <v>1193</v>
      </c>
    </row>
    <row r="951" spans="13:83" x14ac:dyDescent="0.25">
      <c r="M951"/>
      <c r="R951" s="20"/>
      <c r="S951" s="20"/>
      <c r="AQ951" s="20"/>
      <c r="AR951" s="20"/>
      <c r="CE951" s="20" t="s">
        <v>1194</v>
      </c>
    </row>
    <row r="952" spans="13:83" x14ac:dyDescent="0.25">
      <c r="M952"/>
      <c r="R952" s="20"/>
      <c r="S952" s="20"/>
      <c r="AQ952" s="20"/>
      <c r="AR952" s="20"/>
      <c r="CE952" s="20" t="s">
        <v>1195</v>
      </c>
    </row>
    <row r="953" spans="13:83" x14ac:dyDescent="0.25">
      <c r="M953"/>
      <c r="R953" s="20"/>
      <c r="S953" s="20"/>
      <c r="AQ953" s="20"/>
      <c r="AR953" s="20"/>
      <c r="CE953" s="20" t="s">
        <v>1196</v>
      </c>
    </row>
    <row r="954" spans="13:83" x14ac:dyDescent="0.25">
      <c r="M954"/>
      <c r="R954" s="20"/>
      <c r="S954" s="20"/>
      <c r="AQ954" s="20"/>
      <c r="AR954" s="20"/>
      <c r="CE954" s="20" t="s">
        <v>1197</v>
      </c>
    </row>
    <row r="955" spans="13:83" x14ac:dyDescent="0.25">
      <c r="M955"/>
      <c r="R955" s="20"/>
      <c r="S955" s="20"/>
      <c r="AQ955" s="20"/>
      <c r="AR955" s="20"/>
      <c r="CE955" s="20" t="s">
        <v>759</v>
      </c>
    </row>
    <row r="956" spans="13:83" x14ac:dyDescent="0.25">
      <c r="M956"/>
      <c r="R956" s="20"/>
      <c r="S956" s="20"/>
      <c r="AQ956" s="20"/>
      <c r="AR956" s="20"/>
      <c r="CE956" s="20" t="s">
        <v>1198</v>
      </c>
    </row>
    <row r="957" spans="13:83" x14ac:dyDescent="0.25">
      <c r="M957"/>
      <c r="R957" s="20"/>
      <c r="S957" s="20"/>
      <c r="AQ957" s="20"/>
      <c r="AR957" s="20"/>
      <c r="CE957" s="20" t="s">
        <v>1199</v>
      </c>
    </row>
    <row r="958" spans="13:83" x14ac:dyDescent="0.25">
      <c r="M958"/>
      <c r="R958" s="20"/>
      <c r="S958" s="20"/>
      <c r="AQ958" s="20"/>
      <c r="AR958" s="20"/>
      <c r="CE958" s="20" t="s">
        <v>1200</v>
      </c>
    </row>
    <row r="959" spans="13:83" x14ac:dyDescent="0.25">
      <c r="M959"/>
      <c r="R959" s="20"/>
      <c r="S959" s="20"/>
      <c r="AQ959" s="20"/>
      <c r="AR959" s="20"/>
      <c r="CE959" s="20" t="s">
        <v>1201</v>
      </c>
    </row>
    <row r="960" spans="13:83" x14ac:dyDescent="0.25">
      <c r="M960"/>
      <c r="R960" s="20"/>
      <c r="S960" s="20"/>
      <c r="AQ960" s="20"/>
      <c r="AR960" s="20"/>
      <c r="CE960" s="20" t="s">
        <v>1202</v>
      </c>
    </row>
    <row r="961" spans="13:83" x14ac:dyDescent="0.25">
      <c r="M961"/>
      <c r="R961" s="20"/>
      <c r="S961" s="20"/>
      <c r="AQ961" s="20"/>
      <c r="AR961" s="20"/>
      <c r="CE961" s="20" t="s">
        <v>1203</v>
      </c>
    </row>
    <row r="962" spans="13:83" x14ac:dyDescent="0.25">
      <c r="M962"/>
      <c r="R962" s="20"/>
      <c r="S962" s="20"/>
      <c r="AQ962" s="20"/>
      <c r="AR962" s="20"/>
      <c r="CE962" s="20" t="s">
        <v>1204</v>
      </c>
    </row>
    <row r="963" spans="13:83" x14ac:dyDescent="0.25">
      <c r="M963"/>
      <c r="R963" s="20"/>
      <c r="S963" s="20"/>
      <c r="AQ963" s="20"/>
      <c r="AR963" s="20"/>
      <c r="CE963" s="20" t="s">
        <v>1205</v>
      </c>
    </row>
    <row r="964" spans="13:83" x14ac:dyDescent="0.25">
      <c r="M964"/>
      <c r="R964" s="20"/>
      <c r="S964" s="20"/>
      <c r="AQ964" s="20"/>
      <c r="AR964" s="20"/>
      <c r="CE964" s="20" t="s">
        <v>1206</v>
      </c>
    </row>
    <row r="965" spans="13:83" x14ac:dyDescent="0.25">
      <c r="M965"/>
      <c r="R965" s="20"/>
      <c r="S965" s="20"/>
      <c r="AQ965" s="20"/>
      <c r="AR965" s="20"/>
      <c r="CE965" s="20" t="s">
        <v>1207</v>
      </c>
    </row>
    <row r="966" spans="13:83" x14ac:dyDescent="0.25">
      <c r="M966"/>
      <c r="R966" s="20"/>
      <c r="S966" s="20"/>
      <c r="AQ966" s="20"/>
      <c r="AR966" s="20"/>
      <c r="CE966" s="20" t="s">
        <v>1208</v>
      </c>
    </row>
    <row r="967" spans="13:83" x14ac:dyDescent="0.25">
      <c r="M967"/>
      <c r="R967" s="20"/>
      <c r="S967" s="20"/>
      <c r="AQ967" s="20"/>
      <c r="AR967" s="20"/>
      <c r="CE967" s="20" t="s">
        <v>1209</v>
      </c>
    </row>
    <row r="968" spans="13:83" x14ac:dyDescent="0.25">
      <c r="M968"/>
      <c r="R968" s="20"/>
      <c r="S968" s="20"/>
      <c r="AQ968" s="20"/>
      <c r="AR968" s="20"/>
      <c r="CE968" s="20" t="s">
        <v>1210</v>
      </c>
    </row>
    <row r="969" spans="13:83" x14ac:dyDescent="0.25">
      <c r="M969"/>
      <c r="R969" s="20"/>
      <c r="S969" s="20"/>
      <c r="AQ969" s="20"/>
      <c r="AR969" s="20"/>
      <c r="CE969" s="20" t="s">
        <v>1211</v>
      </c>
    </row>
    <row r="970" spans="13:83" x14ac:dyDescent="0.25">
      <c r="M970"/>
      <c r="R970" s="20"/>
      <c r="S970" s="20"/>
      <c r="AQ970" s="20"/>
      <c r="AR970" s="20"/>
      <c r="CE970" s="20" t="s">
        <v>1212</v>
      </c>
    </row>
    <row r="971" spans="13:83" x14ac:dyDescent="0.25">
      <c r="M971"/>
      <c r="R971" s="20"/>
      <c r="S971" s="20"/>
      <c r="AQ971" s="20"/>
      <c r="AR971" s="20"/>
      <c r="CE971" s="20" t="s">
        <v>1213</v>
      </c>
    </row>
    <row r="972" spans="13:83" x14ac:dyDescent="0.25">
      <c r="M972"/>
      <c r="R972" s="20"/>
      <c r="S972" s="20"/>
      <c r="AQ972" s="20"/>
      <c r="AR972" s="20"/>
      <c r="CE972" s="20" t="s">
        <v>2417</v>
      </c>
    </row>
    <row r="973" spans="13:83" x14ac:dyDescent="0.25">
      <c r="M973"/>
      <c r="R973" s="20"/>
      <c r="S973" s="20"/>
      <c r="AQ973" s="20"/>
      <c r="AR973" s="20"/>
      <c r="CE973" s="20" t="s">
        <v>1214</v>
      </c>
    </row>
    <row r="974" spans="13:83" x14ac:dyDescent="0.25">
      <c r="M974"/>
      <c r="R974" s="20"/>
      <c r="S974" s="20"/>
      <c r="AQ974" s="20"/>
      <c r="AR974" s="20"/>
      <c r="CE974" s="20" t="s">
        <v>1215</v>
      </c>
    </row>
    <row r="975" spans="13:83" x14ac:dyDescent="0.25">
      <c r="M975"/>
      <c r="R975" s="20"/>
      <c r="S975" s="20"/>
      <c r="AQ975" s="20"/>
      <c r="AR975" s="20"/>
      <c r="CE975" s="20" t="s">
        <v>344</v>
      </c>
    </row>
    <row r="976" spans="13:83" x14ac:dyDescent="0.25">
      <c r="M976"/>
      <c r="R976" s="20"/>
      <c r="S976" s="20"/>
      <c r="AQ976" s="20"/>
      <c r="AR976" s="20"/>
      <c r="CE976" s="20" t="s">
        <v>1216</v>
      </c>
    </row>
    <row r="977" spans="13:83" x14ac:dyDescent="0.25">
      <c r="M977"/>
      <c r="R977" s="20"/>
      <c r="S977" s="20"/>
      <c r="AQ977" s="20"/>
      <c r="AR977" s="20"/>
      <c r="CE977" s="20" t="s">
        <v>205</v>
      </c>
    </row>
    <row r="978" spans="13:83" x14ac:dyDescent="0.25">
      <c r="M978"/>
      <c r="R978" s="20"/>
      <c r="S978" s="20"/>
      <c r="AQ978" s="20"/>
      <c r="AR978" s="20"/>
      <c r="CE978" s="20" t="s">
        <v>1217</v>
      </c>
    </row>
    <row r="979" spans="13:83" x14ac:dyDescent="0.25">
      <c r="M979"/>
      <c r="R979" s="20"/>
      <c r="S979" s="20"/>
      <c r="AQ979" s="20"/>
      <c r="AR979" s="20"/>
      <c r="CE979" s="20" t="s">
        <v>1218</v>
      </c>
    </row>
    <row r="980" spans="13:83" x14ac:dyDescent="0.25">
      <c r="M980"/>
      <c r="R980" s="20"/>
      <c r="S980" s="20"/>
      <c r="AQ980" s="20"/>
      <c r="AR980" s="20"/>
      <c r="CE980" s="20" t="s">
        <v>1219</v>
      </c>
    </row>
    <row r="981" spans="13:83" x14ac:dyDescent="0.25">
      <c r="M981"/>
      <c r="R981" s="20"/>
      <c r="S981" s="20"/>
      <c r="AQ981" s="20"/>
      <c r="AR981" s="20"/>
      <c r="CE981" s="20" t="s">
        <v>1220</v>
      </c>
    </row>
    <row r="982" spans="13:83" x14ac:dyDescent="0.25">
      <c r="M982"/>
      <c r="R982" s="20"/>
      <c r="S982" s="20"/>
      <c r="AQ982" s="20"/>
      <c r="AR982" s="20"/>
      <c r="CE982" s="20" t="s">
        <v>1137</v>
      </c>
    </row>
    <row r="983" spans="13:83" x14ac:dyDescent="0.25">
      <c r="M983"/>
      <c r="R983" s="20"/>
      <c r="S983" s="20"/>
      <c r="AQ983" s="20"/>
      <c r="AR983" s="20"/>
      <c r="CE983" s="20" t="s">
        <v>1221</v>
      </c>
    </row>
    <row r="984" spans="13:83" x14ac:dyDescent="0.25">
      <c r="M984"/>
      <c r="R984" s="20"/>
      <c r="S984" s="20"/>
      <c r="AQ984" s="20"/>
      <c r="AR984" s="20"/>
      <c r="CE984" s="20" t="s">
        <v>367</v>
      </c>
    </row>
    <row r="985" spans="13:83" x14ac:dyDescent="0.25">
      <c r="M985"/>
      <c r="R985" s="20"/>
      <c r="S985" s="20"/>
      <c r="AQ985" s="20"/>
      <c r="AR985" s="20"/>
      <c r="CE985" s="20" t="s">
        <v>1222</v>
      </c>
    </row>
    <row r="986" spans="13:83" x14ac:dyDescent="0.25">
      <c r="M986"/>
      <c r="R986" s="20"/>
      <c r="S986" s="20"/>
      <c r="AQ986" s="20"/>
      <c r="AR986" s="20"/>
      <c r="CE986" s="20" t="s">
        <v>1223</v>
      </c>
    </row>
    <row r="987" spans="13:83" x14ac:dyDescent="0.25">
      <c r="M987"/>
      <c r="R987" s="20"/>
      <c r="S987" s="20"/>
      <c r="AQ987" s="20"/>
      <c r="AR987" s="20"/>
      <c r="CE987" s="20" t="s">
        <v>1224</v>
      </c>
    </row>
    <row r="988" spans="13:83" x14ac:dyDescent="0.25">
      <c r="M988"/>
      <c r="R988" s="20"/>
      <c r="S988" s="20"/>
      <c r="AQ988" s="20"/>
      <c r="AR988" s="20"/>
      <c r="CE988" s="20" t="s">
        <v>1225</v>
      </c>
    </row>
    <row r="989" spans="13:83" x14ac:dyDescent="0.25">
      <c r="M989"/>
      <c r="R989" s="20"/>
      <c r="S989" s="20"/>
      <c r="AQ989" s="20"/>
      <c r="AR989" s="20"/>
      <c r="CE989" s="20" t="s">
        <v>211</v>
      </c>
    </row>
    <row r="990" spans="13:83" x14ac:dyDescent="0.25">
      <c r="M990"/>
      <c r="R990" s="20"/>
      <c r="S990" s="20"/>
      <c r="AQ990" s="20"/>
      <c r="AR990" s="20"/>
      <c r="CE990" s="20" t="s">
        <v>1226</v>
      </c>
    </row>
    <row r="991" spans="13:83" x14ac:dyDescent="0.25">
      <c r="M991"/>
      <c r="R991" s="20"/>
      <c r="S991" s="20"/>
      <c r="AQ991" s="20"/>
      <c r="AR991" s="20"/>
      <c r="CE991" s="20" t="s">
        <v>1227</v>
      </c>
    </row>
    <row r="992" spans="13:83" x14ac:dyDescent="0.25">
      <c r="M992"/>
      <c r="R992" s="20"/>
      <c r="S992" s="20"/>
      <c r="AQ992" s="20"/>
      <c r="AR992" s="20"/>
      <c r="CE992" s="20" t="s">
        <v>1228</v>
      </c>
    </row>
    <row r="993" spans="13:83" x14ac:dyDescent="0.25">
      <c r="M993"/>
      <c r="R993" s="20"/>
      <c r="S993" s="20"/>
      <c r="AQ993" s="20"/>
      <c r="AR993" s="20"/>
      <c r="CE993" s="20" t="s">
        <v>1229</v>
      </c>
    </row>
    <row r="994" spans="13:83" x14ac:dyDescent="0.25">
      <c r="M994"/>
      <c r="R994" s="20"/>
      <c r="S994" s="20"/>
      <c r="AQ994" s="20"/>
      <c r="AR994" s="20"/>
      <c r="CE994" s="20" t="s">
        <v>1230</v>
      </c>
    </row>
    <row r="995" spans="13:83" x14ac:dyDescent="0.25">
      <c r="M995"/>
      <c r="R995" s="20"/>
      <c r="S995" s="20"/>
      <c r="AQ995" s="20"/>
      <c r="AR995" s="20"/>
      <c r="CE995" s="20" t="s">
        <v>520</v>
      </c>
    </row>
    <row r="996" spans="13:83" x14ac:dyDescent="0.25">
      <c r="M996"/>
      <c r="R996" s="20"/>
      <c r="S996" s="20"/>
      <c r="AQ996" s="20"/>
      <c r="AR996" s="20"/>
      <c r="CE996" s="20" t="s">
        <v>1231</v>
      </c>
    </row>
    <row r="997" spans="13:83" x14ac:dyDescent="0.25">
      <c r="M997"/>
      <c r="R997" s="20"/>
      <c r="S997" s="20"/>
      <c r="AQ997" s="20"/>
      <c r="AR997" s="20"/>
      <c r="CE997" s="20" t="s">
        <v>534</v>
      </c>
    </row>
    <row r="998" spans="13:83" x14ac:dyDescent="0.25">
      <c r="M998"/>
      <c r="R998" s="20"/>
      <c r="S998" s="20"/>
      <c r="AQ998" s="20"/>
      <c r="AR998" s="20"/>
      <c r="CE998" s="20" t="s">
        <v>1232</v>
      </c>
    </row>
    <row r="999" spans="13:83" x14ac:dyDescent="0.25">
      <c r="M999"/>
      <c r="R999" s="20"/>
      <c r="S999" s="20"/>
      <c r="AQ999" s="20"/>
      <c r="AR999" s="20"/>
      <c r="CE999" s="20" t="s">
        <v>1233</v>
      </c>
    </row>
    <row r="1000" spans="13:83" x14ac:dyDescent="0.25">
      <c r="M1000"/>
      <c r="R1000" s="20"/>
      <c r="S1000" s="20"/>
      <c r="AQ1000" s="20"/>
      <c r="AR1000" s="20"/>
      <c r="CE1000" s="20" t="s">
        <v>1234</v>
      </c>
    </row>
    <row r="1001" spans="13:83" x14ac:dyDescent="0.25">
      <c r="M1001"/>
      <c r="R1001" s="20"/>
      <c r="S1001" s="20"/>
      <c r="AQ1001" s="20"/>
      <c r="AR1001" s="20"/>
      <c r="CE1001" s="20" t="s">
        <v>1235</v>
      </c>
    </row>
    <row r="1002" spans="13:83" x14ac:dyDescent="0.25">
      <c r="M1002"/>
      <c r="R1002" s="20"/>
      <c r="S1002" s="20"/>
      <c r="AQ1002" s="20"/>
      <c r="AR1002" s="20"/>
      <c r="CE1002" s="20" t="s">
        <v>1236</v>
      </c>
    </row>
    <row r="1003" spans="13:83" x14ac:dyDescent="0.25">
      <c r="M1003"/>
      <c r="R1003" s="20"/>
      <c r="S1003" s="20"/>
      <c r="AQ1003" s="20"/>
      <c r="AR1003" s="20"/>
      <c r="CE1003" s="20" t="s">
        <v>1237</v>
      </c>
    </row>
    <row r="1004" spans="13:83" x14ac:dyDescent="0.25">
      <c r="M1004"/>
      <c r="R1004" s="20"/>
      <c r="S1004" s="20"/>
      <c r="AQ1004" s="20"/>
      <c r="AR1004" s="20"/>
      <c r="CE1004" s="20" t="s">
        <v>1238</v>
      </c>
    </row>
    <row r="1005" spans="13:83" x14ac:dyDescent="0.25">
      <c r="M1005"/>
      <c r="R1005" s="20"/>
      <c r="S1005" s="20"/>
      <c r="AQ1005" s="20"/>
      <c r="AR1005" s="20"/>
      <c r="CE1005" s="20" t="s">
        <v>1239</v>
      </c>
    </row>
    <row r="1006" spans="13:83" x14ac:dyDescent="0.25">
      <c r="M1006"/>
      <c r="R1006" s="20"/>
      <c r="S1006" s="20"/>
      <c r="AQ1006" s="20"/>
      <c r="AR1006" s="20"/>
      <c r="CE1006" s="20" t="s">
        <v>314</v>
      </c>
    </row>
    <row r="1007" spans="13:83" x14ac:dyDescent="0.25">
      <c r="M1007"/>
      <c r="R1007" s="20"/>
      <c r="S1007" s="20"/>
      <c r="AQ1007" s="20"/>
      <c r="AR1007" s="20"/>
      <c r="CE1007" s="20" t="s">
        <v>1240</v>
      </c>
    </row>
    <row r="1008" spans="13:83" x14ac:dyDescent="0.25">
      <c r="M1008"/>
      <c r="R1008" s="20"/>
      <c r="S1008" s="20"/>
      <c r="AQ1008" s="20"/>
      <c r="AR1008" s="20"/>
      <c r="CE1008" s="20" t="s">
        <v>1241</v>
      </c>
    </row>
    <row r="1009" spans="13:83" x14ac:dyDescent="0.25">
      <c r="M1009"/>
      <c r="R1009" s="20"/>
      <c r="S1009" s="20"/>
      <c r="AQ1009" s="20"/>
      <c r="AR1009" s="20"/>
      <c r="CE1009" s="20" t="s">
        <v>1242</v>
      </c>
    </row>
    <row r="1010" spans="13:83" x14ac:dyDescent="0.25">
      <c r="M1010"/>
      <c r="R1010" s="20"/>
      <c r="S1010" s="20"/>
      <c r="AQ1010" s="20"/>
      <c r="AR1010" s="20"/>
      <c r="CE1010" s="20" t="s">
        <v>1243</v>
      </c>
    </row>
    <row r="1011" spans="13:83" x14ac:dyDescent="0.25">
      <c r="M1011"/>
      <c r="R1011" s="20"/>
      <c r="S1011" s="20"/>
      <c r="AQ1011" s="20"/>
      <c r="AR1011" s="20"/>
      <c r="CE1011" s="20" t="s">
        <v>1244</v>
      </c>
    </row>
    <row r="1012" spans="13:83" x14ac:dyDescent="0.25">
      <c r="M1012"/>
      <c r="R1012" s="20"/>
      <c r="S1012" s="20"/>
      <c r="AQ1012" s="20"/>
      <c r="AR1012" s="20"/>
      <c r="CE1012" s="20" t="s">
        <v>1245</v>
      </c>
    </row>
    <row r="1013" spans="13:83" x14ac:dyDescent="0.25">
      <c r="M1013"/>
      <c r="R1013" s="20"/>
      <c r="S1013" s="20"/>
      <c r="AQ1013" s="20"/>
      <c r="AR1013" s="20"/>
      <c r="CE1013" s="20" t="s">
        <v>1246</v>
      </c>
    </row>
    <row r="1014" spans="13:83" x14ac:dyDescent="0.25">
      <c r="M1014"/>
      <c r="R1014" s="20"/>
      <c r="S1014" s="20"/>
      <c r="AQ1014" s="20"/>
      <c r="AR1014" s="20"/>
      <c r="CE1014" s="20" t="s">
        <v>1247</v>
      </c>
    </row>
    <row r="1015" spans="13:83" x14ac:dyDescent="0.25">
      <c r="M1015"/>
      <c r="R1015" s="20"/>
      <c r="S1015" s="20"/>
      <c r="AQ1015" s="20"/>
      <c r="AR1015" s="20"/>
      <c r="CE1015" s="20" t="s">
        <v>1248</v>
      </c>
    </row>
    <row r="1016" spans="13:83" x14ac:dyDescent="0.25">
      <c r="M1016"/>
      <c r="R1016" s="20"/>
      <c r="S1016" s="20"/>
      <c r="AQ1016" s="20"/>
      <c r="AR1016" s="20"/>
      <c r="CE1016" s="20" t="s">
        <v>1249</v>
      </c>
    </row>
    <row r="1017" spans="13:83" x14ac:dyDescent="0.25">
      <c r="M1017"/>
      <c r="R1017" s="20"/>
      <c r="S1017" s="20"/>
      <c r="AQ1017" s="20"/>
      <c r="AR1017" s="20"/>
      <c r="CE1017" s="20" t="s">
        <v>1250</v>
      </c>
    </row>
    <row r="1018" spans="13:83" x14ac:dyDescent="0.25">
      <c r="M1018"/>
      <c r="R1018" s="20"/>
      <c r="S1018" s="20"/>
      <c r="AQ1018" s="20"/>
      <c r="AR1018" s="20"/>
      <c r="CE1018" s="20" t="s">
        <v>360</v>
      </c>
    </row>
    <row r="1019" spans="13:83" x14ac:dyDescent="0.25">
      <c r="M1019"/>
      <c r="R1019" s="20"/>
      <c r="S1019" s="20"/>
      <c r="AQ1019" s="20"/>
      <c r="AR1019" s="20"/>
      <c r="CE1019" s="20" t="s">
        <v>1251</v>
      </c>
    </row>
    <row r="1020" spans="13:83" x14ac:dyDescent="0.25">
      <c r="M1020"/>
      <c r="R1020" s="20"/>
      <c r="S1020" s="20"/>
      <c r="AQ1020" s="20"/>
      <c r="AR1020" s="20"/>
      <c r="CE1020" s="20" t="s">
        <v>1252</v>
      </c>
    </row>
    <row r="1021" spans="13:83" x14ac:dyDescent="0.25">
      <c r="M1021"/>
      <c r="R1021" s="20"/>
      <c r="S1021" s="20"/>
      <c r="AQ1021" s="20"/>
      <c r="AR1021" s="20"/>
      <c r="CE1021" s="20" t="s">
        <v>211</v>
      </c>
    </row>
    <row r="1022" spans="13:83" x14ac:dyDescent="0.25">
      <c r="M1022"/>
      <c r="R1022" s="20"/>
      <c r="S1022" s="20"/>
      <c r="AQ1022" s="20"/>
      <c r="AR1022" s="20"/>
      <c r="CE1022" s="20" t="s">
        <v>1253</v>
      </c>
    </row>
    <row r="1023" spans="13:83" x14ac:dyDescent="0.25">
      <c r="M1023"/>
      <c r="R1023" s="20"/>
      <c r="S1023" s="20"/>
      <c r="AQ1023" s="20"/>
      <c r="AR1023" s="20"/>
      <c r="CE1023" s="20" t="s">
        <v>1254</v>
      </c>
    </row>
    <row r="1024" spans="13:83" x14ac:dyDescent="0.25">
      <c r="M1024"/>
      <c r="R1024" s="20"/>
      <c r="S1024" s="20"/>
      <c r="AQ1024" s="20"/>
      <c r="AR1024" s="20"/>
      <c r="CE1024" s="20" t="s">
        <v>1255</v>
      </c>
    </row>
    <row r="1025" spans="13:83" x14ac:dyDescent="0.25">
      <c r="M1025"/>
      <c r="R1025" s="20"/>
      <c r="S1025" s="20"/>
      <c r="AQ1025" s="20"/>
      <c r="AR1025" s="20"/>
      <c r="CE1025" s="20" t="s">
        <v>1256</v>
      </c>
    </row>
    <row r="1026" spans="13:83" x14ac:dyDescent="0.25">
      <c r="M1026"/>
      <c r="R1026" s="20"/>
      <c r="S1026" s="20"/>
      <c r="AQ1026" s="20"/>
      <c r="AR1026" s="20"/>
      <c r="CE1026" s="20" t="s">
        <v>1257</v>
      </c>
    </row>
    <row r="1027" spans="13:83" x14ac:dyDescent="0.25">
      <c r="M1027"/>
      <c r="R1027" s="20"/>
      <c r="S1027" s="20"/>
      <c r="AQ1027" s="20"/>
      <c r="AR1027" s="20"/>
      <c r="CE1027" s="20" t="s">
        <v>1258</v>
      </c>
    </row>
    <row r="1028" spans="13:83" x14ac:dyDescent="0.25">
      <c r="M1028"/>
      <c r="R1028" s="20"/>
      <c r="S1028" s="20"/>
      <c r="AQ1028" s="20"/>
      <c r="AR1028" s="20"/>
      <c r="CE1028" s="20" t="s">
        <v>1259</v>
      </c>
    </row>
    <row r="1029" spans="13:83" x14ac:dyDescent="0.25">
      <c r="M1029"/>
      <c r="R1029" s="20"/>
      <c r="S1029" s="20"/>
      <c r="AQ1029" s="20"/>
      <c r="AR1029" s="20"/>
      <c r="CE1029" s="20" t="s">
        <v>1260</v>
      </c>
    </row>
    <row r="1030" spans="13:83" x14ac:dyDescent="0.25">
      <c r="M1030"/>
      <c r="R1030" s="20"/>
      <c r="S1030" s="20"/>
      <c r="AQ1030" s="20"/>
      <c r="AR1030" s="20"/>
      <c r="CE1030" s="20" t="s">
        <v>1261</v>
      </c>
    </row>
    <row r="1031" spans="13:83" x14ac:dyDescent="0.25">
      <c r="M1031"/>
      <c r="R1031" s="20"/>
      <c r="S1031" s="20"/>
      <c r="AQ1031" s="20"/>
      <c r="AR1031" s="20"/>
      <c r="CE1031" s="20" t="s">
        <v>1262</v>
      </c>
    </row>
    <row r="1032" spans="13:83" x14ac:dyDescent="0.25">
      <c r="M1032"/>
      <c r="R1032" s="20"/>
      <c r="S1032" s="20"/>
      <c r="AQ1032" s="20"/>
      <c r="AR1032" s="20"/>
      <c r="CE1032" s="20" t="s">
        <v>1263</v>
      </c>
    </row>
    <row r="1033" spans="13:83" x14ac:dyDescent="0.25">
      <c r="M1033"/>
      <c r="R1033" s="20"/>
      <c r="S1033" s="20"/>
      <c r="AQ1033" s="20"/>
      <c r="AR1033" s="20"/>
      <c r="CE1033" s="20" t="s">
        <v>1264</v>
      </c>
    </row>
    <row r="1034" spans="13:83" x14ac:dyDescent="0.25">
      <c r="M1034"/>
      <c r="R1034" s="20"/>
      <c r="S1034" s="20"/>
      <c r="AQ1034" s="20"/>
      <c r="AR1034" s="20"/>
      <c r="CE1034" s="20" t="s">
        <v>1265</v>
      </c>
    </row>
    <row r="1035" spans="13:83" x14ac:dyDescent="0.25">
      <c r="M1035"/>
      <c r="R1035" s="20"/>
      <c r="S1035" s="20"/>
      <c r="AQ1035" s="20"/>
      <c r="AR1035" s="20"/>
      <c r="CE1035" s="20" t="s">
        <v>1266</v>
      </c>
    </row>
    <row r="1036" spans="13:83" x14ac:dyDescent="0.25">
      <c r="M1036"/>
      <c r="R1036" s="20"/>
      <c r="S1036" s="20"/>
      <c r="AQ1036" s="20"/>
      <c r="AR1036" s="20"/>
      <c r="CE1036" s="20" t="s">
        <v>1267</v>
      </c>
    </row>
    <row r="1037" spans="13:83" x14ac:dyDescent="0.25">
      <c r="M1037"/>
      <c r="R1037" s="20"/>
      <c r="S1037" s="20"/>
      <c r="AQ1037" s="20"/>
      <c r="AR1037" s="20"/>
      <c r="CE1037" s="20" t="s">
        <v>1268</v>
      </c>
    </row>
    <row r="1038" spans="13:83" x14ac:dyDescent="0.25">
      <c r="M1038"/>
      <c r="R1038" s="20"/>
      <c r="S1038" s="20"/>
      <c r="AQ1038" s="20"/>
      <c r="AR1038" s="20"/>
      <c r="CE1038" s="20" t="s">
        <v>1269</v>
      </c>
    </row>
    <row r="1039" spans="13:83" x14ac:dyDescent="0.25">
      <c r="M1039"/>
      <c r="R1039" s="20"/>
      <c r="S1039" s="20"/>
      <c r="AQ1039" s="20"/>
      <c r="AR1039" s="20"/>
      <c r="CE1039" s="20" t="s">
        <v>1270</v>
      </c>
    </row>
    <row r="1040" spans="13:83" x14ac:dyDescent="0.25">
      <c r="M1040"/>
      <c r="R1040" s="20"/>
      <c r="S1040" s="20"/>
      <c r="AQ1040" s="20"/>
      <c r="AR1040" s="20"/>
      <c r="CE1040" s="20" t="s">
        <v>1271</v>
      </c>
    </row>
    <row r="1041" spans="13:83" x14ac:dyDescent="0.25">
      <c r="M1041"/>
      <c r="R1041" s="20"/>
      <c r="S1041" s="20"/>
      <c r="AQ1041" s="20"/>
      <c r="AR1041" s="20"/>
      <c r="CE1041" s="20" t="s">
        <v>1272</v>
      </c>
    </row>
    <row r="1042" spans="13:83" x14ac:dyDescent="0.25">
      <c r="M1042"/>
      <c r="R1042" s="20"/>
      <c r="S1042" s="20"/>
      <c r="AQ1042" s="20"/>
      <c r="AR1042" s="20"/>
      <c r="CE1042" s="20" t="s">
        <v>1273</v>
      </c>
    </row>
    <row r="1043" spans="13:83" x14ac:dyDescent="0.25">
      <c r="M1043"/>
      <c r="R1043" s="20"/>
      <c r="S1043" s="20"/>
      <c r="AQ1043" s="20"/>
      <c r="AR1043" s="20"/>
      <c r="CE1043" s="20" t="s">
        <v>1274</v>
      </c>
    </row>
    <row r="1044" spans="13:83" x14ac:dyDescent="0.25">
      <c r="M1044"/>
      <c r="R1044" s="20"/>
      <c r="S1044" s="20"/>
      <c r="AQ1044" s="20"/>
      <c r="AR1044" s="20"/>
      <c r="CE1044" s="20" t="s">
        <v>1275</v>
      </c>
    </row>
    <row r="1045" spans="13:83" x14ac:dyDescent="0.25">
      <c r="M1045"/>
      <c r="R1045" s="20"/>
      <c r="S1045" s="20"/>
      <c r="AQ1045" s="20"/>
      <c r="AR1045" s="20"/>
      <c r="CE1045" s="20" t="s">
        <v>1276</v>
      </c>
    </row>
    <row r="1046" spans="13:83" x14ac:dyDescent="0.25">
      <c r="M1046"/>
      <c r="R1046" s="20"/>
      <c r="S1046" s="20"/>
      <c r="AQ1046" s="20"/>
      <c r="AR1046" s="20"/>
      <c r="CE1046" s="20" t="s">
        <v>1277</v>
      </c>
    </row>
    <row r="1047" spans="13:83" x14ac:dyDescent="0.25">
      <c r="M1047"/>
      <c r="R1047" s="20"/>
      <c r="S1047" s="20"/>
      <c r="AQ1047" s="20"/>
      <c r="AR1047" s="20"/>
      <c r="CE1047" s="20" t="s">
        <v>1278</v>
      </c>
    </row>
    <row r="1048" spans="13:83" x14ac:dyDescent="0.25">
      <c r="M1048"/>
      <c r="R1048" s="20"/>
      <c r="S1048" s="20"/>
      <c r="AQ1048" s="20"/>
      <c r="AR1048" s="20"/>
      <c r="CE1048" s="20" t="s">
        <v>1279</v>
      </c>
    </row>
    <row r="1049" spans="13:83" x14ac:dyDescent="0.25">
      <c r="M1049"/>
      <c r="R1049" s="20"/>
      <c r="S1049" s="20"/>
      <c r="AQ1049" s="20"/>
      <c r="AR1049" s="20"/>
      <c r="CE1049" s="20" t="s">
        <v>1280</v>
      </c>
    </row>
    <row r="1050" spans="13:83" x14ac:dyDescent="0.25">
      <c r="M1050"/>
      <c r="R1050" s="20"/>
      <c r="S1050" s="20"/>
      <c r="AQ1050" s="20"/>
      <c r="AR1050" s="20"/>
      <c r="CE1050" s="20" t="s">
        <v>1281</v>
      </c>
    </row>
    <row r="1051" spans="13:83" x14ac:dyDescent="0.25">
      <c r="M1051"/>
      <c r="R1051" s="20"/>
      <c r="S1051" s="20"/>
      <c r="AQ1051" s="20"/>
      <c r="AR1051" s="20"/>
      <c r="CE1051" s="20" t="s">
        <v>1282</v>
      </c>
    </row>
    <row r="1052" spans="13:83" x14ac:dyDescent="0.25">
      <c r="M1052"/>
      <c r="R1052" s="20"/>
      <c r="S1052" s="20"/>
      <c r="AQ1052" s="20"/>
      <c r="AR1052" s="20"/>
      <c r="CE1052" s="20" t="s">
        <v>1283</v>
      </c>
    </row>
    <row r="1053" spans="13:83" x14ac:dyDescent="0.25">
      <c r="M1053"/>
      <c r="R1053" s="20"/>
      <c r="S1053" s="20"/>
      <c r="AQ1053" s="20"/>
      <c r="AR1053" s="20"/>
      <c r="CE1053" s="20" t="s">
        <v>1284</v>
      </c>
    </row>
    <row r="1054" spans="13:83" x14ac:dyDescent="0.25">
      <c r="M1054"/>
      <c r="R1054" s="20"/>
      <c r="S1054" s="20"/>
      <c r="AQ1054" s="20"/>
      <c r="AR1054" s="20"/>
      <c r="CE1054" s="20" t="s">
        <v>1285</v>
      </c>
    </row>
    <row r="1055" spans="13:83" x14ac:dyDescent="0.25">
      <c r="M1055"/>
      <c r="R1055" s="20"/>
      <c r="S1055" s="20"/>
      <c r="AQ1055" s="20"/>
      <c r="AR1055" s="20"/>
      <c r="CE1055" s="20" t="s">
        <v>1286</v>
      </c>
    </row>
    <row r="1056" spans="13:83" x14ac:dyDescent="0.25">
      <c r="M1056"/>
      <c r="R1056" s="20"/>
      <c r="S1056" s="20"/>
      <c r="AQ1056" s="20"/>
      <c r="AR1056" s="20"/>
      <c r="CE1056" s="20" t="s">
        <v>1287</v>
      </c>
    </row>
    <row r="1057" spans="13:83" x14ac:dyDescent="0.25">
      <c r="M1057"/>
      <c r="R1057" s="20"/>
      <c r="S1057" s="20"/>
      <c r="AQ1057" s="20"/>
      <c r="AR1057" s="20"/>
      <c r="CE1057" s="20" t="s">
        <v>2418</v>
      </c>
    </row>
    <row r="1058" spans="13:83" x14ac:dyDescent="0.25">
      <c r="M1058"/>
      <c r="R1058" s="20"/>
      <c r="S1058" s="20"/>
      <c r="AQ1058" s="20"/>
      <c r="AR1058" s="20"/>
      <c r="CE1058" s="20" t="s">
        <v>1288</v>
      </c>
    </row>
    <row r="1059" spans="13:83" x14ac:dyDescent="0.25">
      <c r="M1059"/>
      <c r="R1059" s="20"/>
      <c r="S1059" s="20"/>
      <c r="AQ1059" s="20"/>
      <c r="AR1059" s="20"/>
      <c r="CE1059" s="20" t="s">
        <v>1289</v>
      </c>
    </row>
    <row r="1060" spans="13:83" x14ac:dyDescent="0.25">
      <c r="M1060"/>
      <c r="R1060" s="20"/>
      <c r="S1060" s="20"/>
      <c r="AQ1060" s="20"/>
      <c r="AR1060" s="20"/>
      <c r="CE1060" s="20" t="s">
        <v>1290</v>
      </c>
    </row>
    <row r="1061" spans="13:83" x14ac:dyDescent="0.25">
      <c r="M1061"/>
      <c r="R1061" s="20"/>
      <c r="S1061" s="20"/>
      <c r="AQ1061" s="20"/>
      <c r="AR1061" s="20"/>
      <c r="CE1061" s="20" t="s">
        <v>1291</v>
      </c>
    </row>
    <row r="1062" spans="13:83" x14ac:dyDescent="0.25">
      <c r="M1062"/>
      <c r="R1062" s="20"/>
      <c r="S1062" s="20"/>
      <c r="AQ1062" s="20"/>
      <c r="AR1062" s="20"/>
      <c r="CE1062" s="20" t="s">
        <v>1292</v>
      </c>
    </row>
    <row r="1063" spans="13:83" x14ac:dyDescent="0.25">
      <c r="M1063"/>
      <c r="R1063" s="20"/>
      <c r="S1063" s="20"/>
      <c r="AQ1063" s="20"/>
      <c r="AR1063" s="20"/>
      <c r="CE1063" s="20" t="s">
        <v>359</v>
      </c>
    </row>
    <row r="1064" spans="13:83" x14ac:dyDescent="0.25">
      <c r="M1064"/>
      <c r="R1064" s="20"/>
      <c r="S1064" s="20"/>
      <c r="AQ1064" s="20"/>
      <c r="AR1064" s="20"/>
      <c r="CE1064" s="20" t="s">
        <v>1293</v>
      </c>
    </row>
    <row r="1065" spans="13:83" x14ac:dyDescent="0.25">
      <c r="M1065"/>
      <c r="R1065" s="20"/>
      <c r="S1065" s="20"/>
      <c r="AQ1065" s="20"/>
      <c r="AR1065" s="20"/>
      <c r="CE1065" s="20" t="s">
        <v>739</v>
      </c>
    </row>
    <row r="1066" spans="13:83" x14ac:dyDescent="0.25">
      <c r="M1066"/>
      <c r="R1066" s="20"/>
      <c r="S1066" s="20"/>
      <c r="AQ1066" s="20"/>
      <c r="AR1066" s="20"/>
      <c r="CE1066" s="20" t="s">
        <v>1294</v>
      </c>
    </row>
    <row r="1067" spans="13:83" x14ac:dyDescent="0.25">
      <c r="M1067"/>
      <c r="R1067" s="20"/>
      <c r="S1067" s="20"/>
      <c r="AQ1067" s="20"/>
      <c r="AR1067" s="20"/>
      <c r="CE1067" s="20" t="s">
        <v>1295</v>
      </c>
    </row>
    <row r="1068" spans="13:83" x14ac:dyDescent="0.25">
      <c r="M1068"/>
      <c r="R1068" s="20"/>
      <c r="S1068" s="20"/>
      <c r="AQ1068" s="20"/>
      <c r="AR1068" s="20"/>
      <c r="CE1068" s="20" t="s">
        <v>1296</v>
      </c>
    </row>
    <row r="1069" spans="13:83" x14ac:dyDescent="0.25">
      <c r="M1069"/>
      <c r="R1069" s="20"/>
      <c r="S1069" s="20"/>
      <c r="AQ1069" s="20"/>
      <c r="AR1069" s="20"/>
      <c r="CE1069" s="20" t="s">
        <v>1297</v>
      </c>
    </row>
    <row r="1070" spans="13:83" x14ac:dyDescent="0.25">
      <c r="M1070"/>
      <c r="R1070" s="20"/>
      <c r="S1070" s="20"/>
      <c r="AQ1070" s="20"/>
      <c r="AR1070" s="20"/>
      <c r="CE1070" s="20" t="s">
        <v>1298</v>
      </c>
    </row>
    <row r="1071" spans="13:83" x14ac:dyDescent="0.25">
      <c r="M1071"/>
      <c r="R1071" s="20"/>
      <c r="S1071" s="20"/>
      <c r="AQ1071" s="20"/>
      <c r="AR1071" s="20"/>
      <c r="CE1071" s="20" t="s">
        <v>1299</v>
      </c>
    </row>
    <row r="1072" spans="13:83" x14ac:dyDescent="0.25">
      <c r="M1072"/>
      <c r="R1072" s="20"/>
      <c r="S1072" s="20"/>
      <c r="AQ1072" s="20"/>
      <c r="AR1072" s="20"/>
      <c r="CE1072" s="20" t="s">
        <v>1300</v>
      </c>
    </row>
    <row r="1073" spans="13:83" x14ac:dyDescent="0.25">
      <c r="M1073"/>
      <c r="R1073" s="20"/>
      <c r="S1073" s="20"/>
      <c r="AQ1073" s="20"/>
      <c r="AR1073" s="20"/>
      <c r="CE1073" s="20" t="s">
        <v>197</v>
      </c>
    </row>
    <row r="1074" spans="13:83" x14ac:dyDescent="0.25">
      <c r="M1074"/>
      <c r="R1074" s="20"/>
      <c r="S1074" s="20"/>
      <c r="AQ1074" s="20"/>
      <c r="AR1074" s="20"/>
      <c r="CE1074" s="20" t="s">
        <v>116</v>
      </c>
    </row>
    <row r="1075" spans="13:83" x14ac:dyDescent="0.25">
      <c r="M1075"/>
      <c r="R1075" s="20"/>
      <c r="S1075" s="20"/>
      <c r="AQ1075" s="20"/>
      <c r="AR1075" s="20"/>
      <c r="CE1075" s="20" t="s">
        <v>1301</v>
      </c>
    </row>
    <row r="1076" spans="13:83" x14ac:dyDescent="0.25">
      <c r="M1076"/>
      <c r="R1076" s="20"/>
      <c r="S1076" s="20"/>
      <c r="AQ1076" s="20"/>
      <c r="AR1076" s="20"/>
      <c r="CE1076" s="20" t="s">
        <v>1302</v>
      </c>
    </row>
    <row r="1077" spans="13:83" x14ac:dyDescent="0.25">
      <c r="M1077"/>
      <c r="R1077" s="20"/>
      <c r="S1077" s="20"/>
      <c r="AQ1077" s="20"/>
      <c r="AR1077" s="20"/>
      <c r="CE1077" s="20" t="s">
        <v>1303</v>
      </c>
    </row>
    <row r="1078" spans="13:83" x14ac:dyDescent="0.25">
      <c r="M1078"/>
      <c r="R1078" s="20"/>
      <c r="S1078" s="20"/>
      <c r="AQ1078" s="20"/>
      <c r="AR1078" s="20"/>
      <c r="CE1078" s="20" t="s">
        <v>1304</v>
      </c>
    </row>
    <row r="1079" spans="13:83" x14ac:dyDescent="0.25">
      <c r="M1079"/>
      <c r="R1079" s="20"/>
      <c r="S1079" s="20"/>
      <c r="AQ1079" s="20"/>
      <c r="AR1079" s="20"/>
      <c r="CE1079" s="20" t="s">
        <v>1305</v>
      </c>
    </row>
    <row r="1080" spans="13:83" x14ac:dyDescent="0.25">
      <c r="M1080"/>
      <c r="R1080" s="20"/>
      <c r="S1080" s="20"/>
      <c r="AQ1080" s="20"/>
      <c r="AR1080" s="20"/>
      <c r="CE1080" s="20" t="s">
        <v>423</v>
      </c>
    </row>
    <row r="1081" spans="13:83" x14ac:dyDescent="0.25">
      <c r="M1081"/>
      <c r="R1081" s="20"/>
      <c r="S1081" s="20"/>
      <c r="AQ1081" s="20"/>
      <c r="AR1081" s="20"/>
      <c r="CE1081" s="20" t="s">
        <v>1306</v>
      </c>
    </row>
    <row r="1082" spans="13:83" x14ac:dyDescent="0.25">
      <c r="M1082"/>
      <c r="R1082" s="20"/>
      <c r="S1082" s="20"/>
      <c r="AQ1082" s="20"/>
      <c r="AR1082" s="20"/>
      <c r="CE1082" s="20" t="s">
        <v>1307</v>
      </c>
    </row>
    <row r="1083" spans="13:83" x14ac:dyDescent="0.25">
      <c r="M1083"/>
      <c r="R1083" s="20"/>
      <c r="S1083" s="20"/>
      <c r="AQ1083" s="20"/>
      <c r="AR1083" s="20"/>
      <c r="CE1083" s="20" t="s">
        <v>1308</v>
      </c>
    </row>
    <row r="1084" spans="13:83" x14ac:dyDescent="0.25">
      <c r="M1084"/>
      <c r="R1084" s="20"/>
      <c r="S1084" s="20"/>
      <c r="AQ1084" s="20"/>
      <c r="AR1084" s="20"/>
      <c r="CE1084" s="20" t="s">
        <v>1309</v>
      </c>
    </row>
    <row r="1085" spans="13:83" x14ac:dyDescent="0.25">
      <c r="M1085"/>
      <c r="R1085" s="20"/>
      <c r="S1085" s="20"/>
      <c r="AQ1085" s="20"/>
      <c r="AR1085" s="20"/>
      <c r="CE1085" s="20" t="s">
        <v>1310</v>
      </c>
    </row>
    <row r="1086" spans="13:83" x14ac:dyDescent="0.25">
      <c r="M1086"/>
      <c r="R1086" s="20"/>
      <c r="S1086" s="20"/>
      <c r="AQ1086" s="20"/>
      <c r="AR1086" s="20"/>
      <c r="CE1086" s="20" t="s">
        <v>1311</v>
      </c>
    </row>
    <row r="1087" spans="13:83" x14ac:dyDescent="0.25">
      <c r="M1087"/>
      <c r="R1087" s="20"/>
      <c r="S1087" s="20"/>
      <c r="AQ1087" s="20"/>
      <c r="AR1087" s="20"/>
      <c r="CE1087" s="20" t="s">
        <v>1312</v>
      </c>
    </row>
    <row r="1088" spans="13:83" x14ac:dyDescent="0.25">
      <c r="M1088"/>
      <c r="R1088" s="20"/>
      <c r="S1088" s="20"/>
      <c r="AQ1088" s="20"/>
      <c r="AR1088" s="20"/>
      <c r="CE1088" s="20" t="s">
        <v>1313</v>
      </c>
    </row>
    <row r="1089" spans="13:83" x14ac:dyDescent="0.25">
      <c r="M1089"/>
      <c r="R1089" s="20"/>
      <c r="S1089" s="20"/>
      <c r="AQ1089" s="20"/>
      <c r="AR1089" s="20"/>
      <c r="CE1089" s="20" t="s">
        <v>1314</v>
      </c>
    </row>
    <row r="1090" spans="13:83" x14ac:dyDescent="0.25">
      <c r="M1090"/>
      <c r="R1090" s="20"/>
      <c r="S1090" s="20"/>
      <c r="AQ1090" s="20"/>
      <c r="AR1090" s="20"/>
      <c r="CE1090" s="20" t="s">
        <v>1315</v>
      </c>
    </row>
    <row r="1091" spans="13:83" x14ac:dyDescent="0.25">
      <c r="M1091"/>
      <c r="R1091" s="20"/>
      <c r="S1091" s="20"/>
      <c r="AQ1091" s="20"/>
      <c r="AR1091" s="20"/>
      <c r="CE1091" s="20" t="s">
        <v>1316</v>
      </c>
    </row>
    <row r="1092" spans="13:83" x14ac:dyDescent="0.25">
      <c r="M1092"/>
      <c r="R1092" s="20"/>
      <c r="S1092" s="20"/>
      <c r="AQ1092" s="20"/>
      <c r="AR1092" s="20"/>
      <c r="CE1092" s="20" t="s">
        <v>1317</v>
      </c>
    </row>
    <row r="1093" spans="13:83" x14ac:dyDescent="0.25">
      <c r="M1093"/>
      <c r="R1093" s="20"/>
      <c r="S1093" s="20"/>
      <c r="AQ1093" s="20"/>
      <c r="AR1093" s="20"/>
      <c r="CE1093" s="20" t="s">
        <v>314</v>
      </c>
    </row>
    <row r="1094" spans="13:83" x14ac:dyDescent="0.25">
      <c r="M1094"/>
      <c r="R1094" s="20"/>
      <c r="S1094" s="20"/>
      <c r="AQ1094" s="20"/>
      <c r="AR1094" s="20"/>
      <c r="CE1094" s="20" t="s">
        <v>101</v>
      </c>
    </row>
    <row r="1095" spans="13:83" x14ac:dyDescent="0.25">
      <c r="M1095"/>
      <c r="R1095" s="20"/>
      <c r="S1095" s="20"/>
      <c r="AQ1095" s="20"/>
      <c r="AR1095" s="20"/>
      <c r="CE1095" s="20" t="s">
        <v>1318</v>
      </c>
    </row>
    <row r="1096" spans="13:83" x14ac:dyDescent="0.25">
      <c r="M1096"/>
      <c r="R1096" s="20"/>
      <c r="S1096" s="20"/>
      <c r="AQ1096" s="20"/>
      <c r="AR1096" s="20"/>
      <c r="CE1096" s="20" t="s">
        <v>1319</v>
      </c>
    </row>
    <row r="1097" spans="13:83" x14ac:dyDescent="0.25">
      <c r="M1097"/>
      <c r="R1097" s="20"/>
      <c r="S1097" s="20"/>
      <c r="AQ1097" s="20"/>
      <c r="AR1097" s="20"/>
      <c r="CE1097" s="20" t="s">
        <v>1320</v>
      </c>
    </row>
    <row r="1098" spans="13:83" x14ac:dyDescent="0.25">
      <c r="M1098"/>
      <c r="R1098" s="20"/>
      <c r="S1098" s="20"/>
      <c r="AQ1098" s="20"/>
      <c r="AR1098" s="20"/>
      <c r="CE1098" s="20" t="s">
        <v>1035</v>
      </c>
    </row>
    <row r="1099" spans="13:83" x14ac:dyDescent="0.25">
      <c r="M1099"/>
      <c r="R1099" s="20"/>
      <c r="S1099" s="20"/>
      <c r="AQ1099" s="20"/>
      <c r="AR1099" s="20"/>
      <c r="CE1099" s="20" t="s">
        <v>1321</v>
      </c>
    </row>
    <row r="1100" spans="13:83" x14ac:dyDescent="0.25">
      <c r="M1100"/>
      <c r="R1100" s="20"/>
      <c r="S1100" s="20"/>
      <c r="AQ1100" s="20"/>
      <c r="AR1100" s="20"/>
      <c r="CE1100" s="20" t="s">
        <v>1322</v>
      </c>
    </row>
    <row r="1101" spans="13:83" x14ac:dyDescent="0.25">
      <c r="M1101"/>
      <c r="R1101" s="20"/>
      <c r="S1101" s="20"/>
      <c r="AQ1101" s="20"/>
      <c r="AR1101" s="20"/>
      <c r="CE1101" s="20" t="s">
        <v>360</v>
      </c>
    </row>
    <row r="1102" spans="13:83" x14ac:dyDescent="0.25">
      <c r="M1102"/>
      <c r="R1102" s="20"/>
      <c r="S1102" s="20"/>
      <c r="AQ1102" s="20"/>
      <c r="AR1102" s="20"/>
      <c r="CE1102" s="20" t="s">
        <v>1323</v>
      </c>
    </row>
    <row r="1103" spans="13:83" x14ac:dyDescent="0.25">
      <c r="M1103"/>
      <c r="R1103" s="20"/>
      <c r="S1103" s="20"/>
      <c r="AQ1103" s="20"/>
      <c r="AR1103" s="20"/>
      <c r="CE1103" s="20" t="s">
        <v>1324</v>
      </c>
    </row>
    <row r="1104" spans="13:83" x14ac:dyDescent="0.25">
      <c r="M1104"/>
      <c r="R1104" s="20"/>
      <c r="S1104" s="20"/>
      <c r="AQ1104" s="20"/>
      <c r="AR1104" s="20"/>
      <c r="CE1104" s="20" t="s">
        <v>1325</v>
      </c>
    </row>
    <row r="1105" spans="13:83" x14ac:dyDescent="0.25">
      <c r="M1105"/>
      <c r="R1105" s="20"/>
      <c r="S1105" s="20"/>
      <c r="AQ1105" s="20"/>
      <c r="AR1105" s="20"/>
      <c r="CE1105" s="20" t="s">
        <v>1326</v>
      </c>
    </row>
    <row r="1106" spans="13:83" x14ac:dyDescent="0.25">
      <c r="M1106"/>
      <c r="R1106" s="20"/>
      <c r="S1106" s="20"/>
      <c r="AQ1106" s="20"/>
      <c r="AR1106" s="20"/>
      <c r="CE1106" s="20" t="s">
        <v>1327</v>
      </c>
    </row>
    <row r="1107" spans="13:83" x14ac:dyDescent="0.25">
      <c r="M1107"/>
      <c r="R1107" s="20"/>
      <c r="S1107" s="20"/>
      <c r="AQ1107" s="20"/>
      <c r="AR1107" s="20"/>
      <c r="CE1107" s="20" t="s">
        <v>1328</v>
      </c>
    </row>
    <row r="1108" spans="13:83" x14ac:dyDescent="0.25">
      <c r="M1108"/>
      <c r="R1108" s="20"/>
      <c r="S1108" s="20"/>
      <c r="AQ1108" s="20"/>
      <c r="AR1108" s="20"/>
      <c r="CE1108" s="20" t="s">
        <v>1329</v>
      </c>
    </row>
    <row r="1109" spans="13:83" x14ac:dyDescent="0.25">
      <c r="M1109"/>
      <c r="R1109" s="20"/>
      <c r="S1109" s="20"/>
      <c r="AQ1109" s="20"/>
      <c r="AR1109" s="20"/>
      <c r="CE1109" s="20" t="s">
        <v>1330</v>
      </c>
    </row>
    <row r="1110" spans="13:83" x14ac:dyDescent="0.25">
      <c r="M1110"/>
      <c r="R1110" s="20"/>
      <c r="S1110" s="20"/>
      <c r="AQ1110" s="20"/>
      <c r="AR1110" s="20"/>
      <c r="CE1110" s="20" t="s">
        <v>1331</v>
      </c>
    </row>
    <row r="1111" spans="13:83" x14ac:dyDescent="0.25">
      <c r="M1111"/>
      <c r="R1111" s="20"/>
      <c r="S1111" s="20"/>
      <c r="AQ1111" s="20"/>
      <c r="AR1111" s="20"/>
      <c r="CE1111" s="20" t="s">
        <v>1332</v>
      </c>
    </row>
    <row r="1112" spans="13:83" x14ac:dyDescent="0.25">
      <c r="M1112"/>
      <c r="R1112" s="20"/>
      <c r="S1112" s="20"/>
      <c r="AQ1112" s="20"/>
      <c r="AR1112" s="20"/>
      <c r="CE1112" s="20" t="s">
        <v>1333</v>
      </c>
    </row>
    <row r="1113" spans="13:83" x14ac:dyDescent="0.25">
      <c r="M1113"/>
      <c r="R1113" s="20"/>
      <c r="S1113" s="20"/>
      <c r="AQ1113" s="20"/>
      <c r="AR1113" s="20"/>
      <c r="CE1113" s="20" t="s">
        <v>1334</v>
      </c>
    </row>
    <row r="1114" spans="13:83" x14ac:dyDescent="0.25">
      <c r="M1114"/>
      <c r="R1114" s="20"/>
      <c r="S1114" s="20"/>
      <c r="AQ1114" s="20"/>
      <c r="AR1114" s="20"/>
      <c r="CE1114" s="20" t="s">
        <v>1335</v>
      </c>
    </row>
    <row r="1115" spans="13:83" x14ac:dyDescent="0.25">
      <c r="M1115"/>
      <c r="R1115" s="20"/>
      <c r="S1115" s="20"/>
      <c r="AQ1115" s="20"/>
      <c r="AR1115" s="20"/>
      <c r="CE1115" s="20" t="s">
        <v>1336</v>
      </c>
    </row>
    <row r="1116" spans="13:83" x14ac:dyDescent="0.25">
      <c r="M1116"/>
      <c r="R1116" s="20"/>
      <c r="S1116" s="20"/>
      <c r="AQ1116" s="20"/>
      <c r="AR1116" s="20"/>
      <c r="CE1116" s="20" t="s">
        <v>1337</v>
      </c>
    </row>
    <row r="1117" spans="13:83" x14ac:dyDescent="0.25">
      <c r="M1117"/>
      <c r="R1117" s="20"/>
      <c r="S1117" s="20"/>
      <c r="AQ1117" s="20"/>
      <c r="AR1117" s="20"/>
      <c r="CE1117" s="20" t="s">
        <v>1338</v>
      </c>
    </row>
    <row r="1118" spans="13:83" x14ac:dyDescent="0.25">
      <c r="M1118"/>
      <c r="R1118" s="20"/>
      <c r="S1118" s="20"/>
      <c r="AQ1118" s="20"/>
      <c r="AR1118" s="20"/>
      <c r="CE1118" s="20" t="s">
        <v>1339</v>
      </c>
    </row>
    <row r="1119" spans="13:83" x14ac:dyDescent="0.25">
      <c r="M1119"/>
      <c r="R1119" s="20"/>
      <c r="S1119" s="20"/>
      <c r="AQ1119" s="20"/>
      <c r="AR1119" s="20"/>
      <c r="CE1119" s="20" t="s">
        <v>1340</v>
      </c>
    </row>
    <row r="1120" spans="13:83" x14ac:dyDescent="0.25">
      <c r="M1120"/>
      <c r="R1120" s="20"/>
      <c r="S1120" s="20"/>
      <c r="AQ1120" s="20"/>
      <c r="AR1120" s="20"/>
      <c r="CE1120" s="20" t="s">
        <v>1341</v>
      </c>
    </row>
    <row r="1121" spans="13:83" x14ac:dyDescent="0.25">
      <c r="M1121"/>
      <c r="R1121" s="20"/>
      <c r="S1121" s="20"/>
      <c r="AQ1121" s="20"/>
      <c r="AR1121" s="20"/>
      <c r="CE1121" s="20" t="s">
        <v>1342</v>
      </c>
    </row>
  </sheetData>
  <sortState ref="BC3:BC21">
    <sortCondition ref="BC3:BC21"/>
  </sortState>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sheetPr>
  <dimension ref="A1:AF76"/>
  <sheetViews>
    <sheetView showGridLines="0" zoomScale="64" zoomScaleNormal="64" workbookViewId="0">
      <pane ySplit="5" topLeftCell="A6" activePane="bottomLeft" state="frozen"/>
      <selection activeCell="T1" sqref="T1"/>
      <selection pane="bottomLeft" activeCell="G3" sqref="G3:V3"/>
    </sheetView>
  </sheetViews>
  <sheetFormatPr baseColWidth="10" defaultColWidth="11.42578125" defaultRowHeight="15" x14ac:dyDescent="0.25"/>
  <cols>
    <col min="1" max="1" width="31.5703125" customWidth="1"/>
    <col min="2" max="2" width="42.5703125" customWidth="1"/>
    <col min="3" max="3" width="32.28515625" customWidth="1"/>
    <col min="4" max="6" width="27.85546875" customWidth="1"/>
    <col min="7" max="7" width="14.42578125" customWidth="1"/>
    <col min="8" max="9" width="39" customWidth="1"/>
    <col min="10" max="10" width="39.42578125" customWidth="1"/>
    <col min="11" max="11" width="35.28515625" style="43" customWidth="1"/>
    <col min="12" max="12" width="38.42578125" customWidth="1"/>
    <col min="13" max="13" width="28.140625" customWidth="1"/>
    <col min="14" max="14" width="28.85546875" customWidth="1"/>
    <col min="15" max="15" width="25.85546875" customWidth="1"/>
    <col min="16" max="16" width="39.5703125" customWidth="1"/>
    <col min="17" max="17" width="43.7109375" customWidth="1"/>
    <col min="18" max="18" width="13.28515625" customWidth="1"/>
    <col min="19" max="19" width="38.140625" customWidth="1"/>
    <col min="20" max="21" width="22.7109375" customWidth="1"/>
    <col min="22" max="22" width="31" customWidth="1"/>
    <col min="23" max="23" width="33.7109375" customWidth="1"/>
    <col min="24" max="24" width="27.28515625" customWidth="1"/>
    <col min="25" max="31" width="27.28515625" hidden="1" customWidth="1"/>
    <col min="32" max="32" width="27.28515625" customWidth="1"/>
    <col min="33" max="16384" width="11.42578125" style="20"/>
  </cols>
  <sheetData>
    <row r="1" spans="1:32" s="1" customFormat="1" ht="36" customHeight="1" x14ac:dyDescent="0.4">
      <c r="A1" s="146" t="s">
        <v>1347</v>
      </c>
      <c r="B1" s="147"/>
      <c r="C1" s="147"/>
      <c r="D1" s="147"/>
      <c r="E1" s="147"/>
      <c r="F1" s="148"/>
      <c r="G1" s="140" t="s">
        <v>0</v>
      </c>
      <c r="H1" s="140"/>
      <c r="I1" s="140"/>
      <c r="J1" s="140"/>
      <c r="K1" s="140"/>
      <c r="L1" s="140"/>
      <c r="M1" s="140"/>
      <c r="N1" s="140"/>
      <c r="O1" s="140"/>
      <c r="P1" s="140"/>
      <c r="Q1" s="140"/>
      <c r="R1" s="140"/>
      <c r="S1" s="140"/>
      <c r="T1" s="140"/>
      <c r="U1" s="140"/>
      <c r="V1" s="140"/>
      <c r="W1" s="135"/>
      <c r="X1" s="135"/>
      <c r="Y1" s="135"/>
      <c r="Z1" s="135"/>
      <c r="AA1" s="135"/>
      <c r="AB1" s="135"/>
      <c r="AC1" s="135"/>
      <c r="AD1" s="135"/>
      <c r="AE1" s="135"/>
      <c r="AF1" s="135"/>
    </row>
    <row r="2" spans="1:32" s="1" customFormat="1" ht="51" customHeight="1" x14ac:dyDescent="0.4">
      <c r="A2" s="149"/>
      <c r="B2" s="150"/>
      <c r="C2" s="150"/>
      <c r="D2" s="150"/>
      <c r="E2" s="150"/>
      <c r="F2" s="151"/>
      <c r="G2" s="145" t="s">
        <v>1</v>
      </c>
      <c r="H2" s="145"/>
      <c r="I2" s="145"/>
      <c r="J2" s="145"/>
      <c r="K2" s="145"/>
      <c r="L2" s="145"/>
      <c r="M2" s="145"/>
      <c r="N2" s="145"/>
      <c r="O2" s="145"/>
      <c r="P2" s="145"/>
      <c r="Q2" s="145"/>
      <c r="R2" s="145"/>
      <c r="S2" s="145"/>
      <c r="T2" s="145"/>
      <c r="U2" s="145"/>
      <c r="V2" s="145"/>
      <c r="W2" s="135"/>
      <c r="X2" s="135"/>
      <c r="Y2" s="135"/>
      <c r="Z2" s="135"/>
      <c r="AA2" s="135"/>
      <c r="AB2" s="135"/>
      <c r="AC2" s="135"/>
      <c r="AD2" s="135"/>
      <c r="AE2" s="135"/>
      <c r="AF2" s="135"/>
    </row>
    <row r="3" spans="1:32" s="1" customFormat="1" ht="24.75" customHeight="1" x14ac:dyDescent="0.4">
      <c r="A3" s="152" t="s">
        <v>1349</v>
      </c>
      <c r="B3" s="153"/>
      <c r="C3" s="153"/>
      <c r="D3" s="153"/>
      <c r="E3" s="153"/>
      <c r="F3" s="154"/>
      <c r="G3" s="134" t="s">
        <v>1348</v>
      </c>
      <c r="H3" s="134"/>
      <c r="I3" s="134"/>
      <c r="J3" s="134"/>
      <c r="K3" s="134"/>
      <c r="L3" s="134"/>
      <c r="M3" s="134"/>
      <c r="N3" s="134"/>
      <c r="O3" s="134"/>
      <c r="P3" s="134"/>
      <c r="Q3" s="134"/>
      <c r="R3" s="134"/>
      <c r="S3" s="134"/>
      <c r="T3" s="134"/>
      <c r="U3" s="134"/>
      <c r="V3" s="134"/>
      <c r="W3" s="134" t="s">
        <v>1350</v>
      </c>
      <c r="X3" s="134"/>
      <c r="Y3" s="134"/>
      <c r="Z3" s="134"/>
      <c r="AA3" s="134"/>
      <c r="AB3" s="134"/>
      <c r="AC3" s="134"/>
      <c r="AD3" s="134"/>
      <c r="AE3" s="134"/>
      <c r="AF3" s="134"/>
    </row>
    <row r="4" spans="1:32" s="2" customFormat="1" ht="71.25" customHeight="1" x14ac:dyDescent="0.25">
      <c r="A4" s="141" t="s">
        <v>2</v>
      </c>
      <c r="B4" s="142"/>
      <c r="C4" s="143" t="s">
        <v>47</v>
      </c>
      <c r="D4" s="143"/>
      <c r="E4" s="143"/>
      <c r="F4" s="144"/>
      <c r="G4" s="137"/>
      <c r="H4" s="137"/>
      <c r="I4" s="137"/>
      <c r="J4" s="137"/>
      <c r="K4" s="137"/>
      <c r="L4" s="137"/>
      <c r="M4" s="137"/>
      <c r="N4" s="137"/>
      <c r="O4" s="137"/>
      <c r="P4" s="137"/>
      <c r="Q4" s="137"/>
      <c r="R4" s="137"/>
      <c r="S4" s="137"/>
      <c r="T4" s="137"/>
      <c r="U4" s="137"/>
      <c r="V4" s="138"/>
      <c r="W4" s="139" t="s">
        <v>1343</v>
      </c>
      <c r="X4" s="137"/>
      <c r="Y4" s="137"/>
      <c r="Z4" s="137"/>
      <c r="AA4" s="137"/>
      <c r="AB4" s="137"/>
      <c r="AC4" s="137"/>
      <c r="AD4" s="137"/>
      <c r="AE4" s="137"/>
      <c r="AF4" s="138"/>
    </row>
    <row r="5" spans="1:32" s="7" customFormat="1" ht="105" customHeight="1" x14ac:dyDescent="0.2">
      <c r="A5" s="48" t="s">
        <v>1360</v>
      </c>
      <c r="B5" s="48" t="s">
        <v>1351</v>
      </c>
      <c r="C5" s="48" t="s">
        <v>1354</v>
      </c>
      <c r="D5" s="48" t="s">
        <v>1352</v>
      </c>
      <c r="E5" s="48" t="s">
        <v>1353</v>
      </c>
      <c r="F5" s="48" t="s">
        <v>1353</v>
      </c>
      <c r="G5" s="3" t="s">
        <v>3</v>
      </c>
      <c r="H5" s="4" t="s">
        <v>4</v>
      </c>
      <c r="I5" s="4" t="s">
        <v>1377</v>
      </c>
      <c r="J5" s="4" t="s">
        <v>1355</v>
      </c>
      <c r="K5" s="3" t="s">
        <v>1356</v>
      </c>
      <c r="L5" s="3" t="s">
        <v>1357</v>
      </c>
      <c r="M5" s="5" t="s">
        <v>5</v>
      </c>
      <c r="N5" s="5" t="s">
        <v>6</v>
      </c>
      <c r="O5" s="5" t="s">
        <v>7</v>
      </c>
      <c r="P5" s="5" t="s">
        <v>1358</v>
      </c>
      <c r="Q5" s="5" t="s">
        <v>1359</v>
      </c>
      <c r="R5" s="6" t="s">
        <v>8</v>
      </c>
      <c r="S5" s="6" t="s">
        <v>9</v>
      </c>
      <c r="T5" s="6" t="s">
        <v>10</v>
      </c>
      <c r="U5" s="6" t="s">
        <v>1345</v>
      </c>
      <c r="V5" s="5" t="s">
        <v>11</v>
      </c>
      <c r="W5" s="62" t="s">
        <v>12</v>
      </c>
      <c r="X5" s="62" t="s">
        <v>13</v>
      </c>
      <c r="Y5" s="62" t="s">
        <v>13</v>
      </c>
      <c r="Z5" s="62" t="s">
        <v>13</v>
      </c>
      <c r="AA5" s="62" t="s">
        <v>13</v>
      </c>
      <c r="AB5" s="62" t="s">
        <v>13</v>
      </c>
      <c r="AC5" s="62" t="s">
        <v>13</v>
      </c>
      <c r="AD5" s="62" t="s">
        <v>13</v>
      </c>
      <c r="AE5" s="62" t="s">
        <v>13</v>
      </c>
      <c r="AF5" s="62" t="s">
        <v>13</v>
      </c>
    </row>
    <row r="6" spans="1:32" s="30" customFormat="1" ht="44.25" customHeight="1" x14ac:dyDescent="0.25">
      <c r="A6" s="49" t="s">
        <v>12</v>
      </c>
      <c r="B6" s="49" t="s">
        <v>17</v>
      </c>
      <c r="C6" s="50">
        <v>2590000000</v>
      </c>
      <c r="D6" s="50"/>
      <c r="E6" s="50"/>
      <c r="F6" s="50"/>
      <c r="G6" s="51">
        <v>2020</v>
      </c>
      <c r="H6" s="49" t="s">
        <v>18</v>
      </c>
      <c r="I6" s="49" t="s">
        <v>75</v>
      </c>
      <c r="J6" s="49" t="s">
        <v>107</v>
      </c>
      <c r="K6" s="49"/>
      <c r="L6" s="49"/>
      <c r="M6" s="49"/>
      <c r="N6" s="52"/>
      <c r="O6" s="49"/>
      <c r="P6" s="49" t="s">
        <v>19</v>
      </c>
      <c r="Q6" s="49"/>
      <c r="R6" s="53"/>
      <c r="S6" s="49"/>
      <c r="T6" s="53"/>
      <c r="U6" s="54"/>
      <c r="V6" s="52"/>
      <c r="W6" s="55"/>
      <c r="X6" s="56"/>
      <c r="Y6" s="56"/>
      <c r="Z6" s="56"/>
      <c r="AA6" s="56"/>
      <c r="AB6" s="56"/>
      <c r="AC6" s="56"/>
      <c r="AD6" s="56"/>
      <c r="AE6" s="56"/>
      <c r="AF6" s="56"/>
    </row>
    <row r="7" spans="1:32" s="14" customFormat="1" ht="42" customHeight="1" x14ac:dyDescent="0.25">
      <c r="A7" s="8" t="s">
        <v>12</v>
      </c>
      <c r="B7" s="8" t="s">
        <v>17</v>
      </c>
      <c r="C7" s="10">
        <v>200000000</v>
      </c>
      <c r="D7" s="10"/>
      <c r="E7" s="10"/>
      <c r="F7" s="10"/>
      <c r="G7" s="11">
        <v>2020</v>
      </c>
      <c r="H7" s="8" t="s">
        <v>18</v>
      </c>
      <c r="I7" s="8" t="s">
        <v>75</v>
      </c>
      <c r="J7" s="8" t="s">
        <v>107</v>
      </c>
      <c r="K7" s="8" t="s">
        <v>178</v>
      </c>
      <c r="L7" s="8" t="s">
        <v>277</v>
      </c>
      <c r="M7" s="8" t="s">
        <v>150</v>
      </c>
      <c r="N7" s="12"/>
      <c r="O7" s="8"/>
      <c r="P7" s="8" t="s">
        <v>19</v>
      </c>
      <c r="Q7" s="8" t="s">
        <v>20</v>
      </c>
      <c r="R7" s="13">
        <v>1</v>
      </c>
      <c r="S7" s="8" t="s">
        <v>21</v>
      </c>
      <c r="T7" s="13" t="s">
        <v>22</v>
      </c>
      <c r="U7" s="47" t="s">
        <v>1346</v>
      </c>
      <c r="V7" s="12"/>
      <c r="W7" s="57">
        <v>200000000</v>
      </c>
      <c r="X7" s="58"/>
      <c r="Y7" s="58"/>
      <c r="Z7" s="58"/>
      <c r="AA7" s="58"/>
      <c r="AB7" s="58"/>
      <c r="AC7" s="58"/>
      <c r="AD7" s="58"/>
      <c r="AE7" s="58"/>
      <c r="AF7" s="58"/>
    </row>
    <row r="8" spans="1:32" s="14" customFormat="1" ht="67.150000000000006" customHeight="1" x14ac:dyDescent="0.25">
      <c r="A8" s="8" t="s">
        <v>12</v>
      </c>
      <c r="B8" s="8" t="s">
        <v>17</v>
      </c>
      <c r="C8" s="10">
        <v>90000000</v>
      </c>
      <c r="D8" s="10"/>
      <c r="E8" s="10"/>
      <c r="F8" s="10"/>
      <c r="G8" s="11">
        <v>2020</v>
      </c>
      <c r="H8" s="8" t="s">
        <v>18</v>
      </c>
      <c r="I8" s="8" t="s">
        <v>75</v>
      </c>
      <c r="J8" s="8" t="s">
        <v>107</v>
      </c>
      <c r="K8" s="8" t="s">
        <v>178</v>
      </c>
      <c r="L8" s="8" t="s">
        <v>277</v>
      </c>
      <c r="M8" s="8" t="s">
        <v>150</v>
      </c>
      <c r="N8" s="12"/>
      <c r="O8" s="8"/>
      <c r="P8" s="8" t="s">
        <v>19</v>
      </c>
      <c r="Q8" s="8" t="s">
        <v>23</v>
      </c>
      <c r="R8" s="13">
        <v>11</v>
      </c>
      <c r="S8" s="8" t="s">
        <v>24</v>
      </c>
      <c r="T8" s="13" t="s">
        <v>22</v>
      </c>
      <c r="U8" s="47" t="s">
        <v>1346</v>
      </c>
      <c r="V8" s="12"/>
      <c r="W8" s="57">
        <v>90000000</v>
      </c>
      <c r="X8" s="58"/>
      <c r="Y8" s="58"/>
      <c r="Z8" s="58"/>
      <c r="AA8" s="58"/>
      <c r="AB8" s="58"/>
      <c r="AC8" s="58"/>
      <c r="AD8" s="58"/>
      <c r="AE8" s="58"/>
      <c r="AF8" s="58"/>
    </row>
    <row r="9" spans="1:32" s="14" customFormat="1" ht="53.45" customHeight="1" x14ac:dyDescent="0.25">
      <c r="A9" s="8" t="s">
        <v>12</v>
      </c>
      <c r="B9" s="8" t="s">
        <v>17</v>
      </c>
      <c r="C9" s="10">
        <v>2300000000</v>
      </c>
      <c r="D9" s="10"/>
      <c r="E9" s="10"/>
      <c r="F9" s="10"/>
      <c r="G9" s="11">
        <v>2020</v>
      </c>
      <c r="H9" s="8" t="s">
        <v>18</v>
      </c>
      <c r="I9" s="8" t="s">
        <v>75</v>
      </c>
      <c r="J9" s="8" t="s">
        <v>107</v>
      </c>
      <c r="K9" s="8" t="s">
        <v>178</v>
      </c>
      <c r="L9" s="8" t="s">
        <v>277</v>
      </c>
      <c r="M9" s="8" t="s">
        <v>150</v>
      </c>
      <c r="N9" s="12"/>
      <c r="O9" s="8"/>
      <c r="P9" s="15" t="s">
        <v>19</v>
      </c>
      <c r="Q9" s="8" t="s">
        <v>25</v>
      </c>
      <c r="R9" s="13">
        <v>9</v>
      </c>
      <c r="S9" s="8" t="s">
        <v>24</v>
      </c>
      <c r="T9" s="13" t="s">
        <v>22</v>
      </c>
      <c r="U9" s="47" t="s">
        <v>1346</v>
      </c>
      <c r="V9" s="12"/>
      <c r="W9" s="57">
        <v>2300000000</v>
      </c>
      <c r="X9" s="58"/>
      <c r="Y9" s="58"/>
      <c r="Z9" s="58"/>
      <c r="AA9" s="58"/>
      <c r="AB9" s="58"/>
      <c r="AC9" s="58"/>
      <c r="AD9" s="58"/>
      <c r="AE9" s="58"/>
      <c r="AF9" s="58"/>
    </row>
    <row r="10" spans="1:32" s="30" customFormat="1" ht="67.150000000000006" customHeight="1" x14ac:dyDescent="0.25">
      <c r="A10" s="49" t="s">
        <v>12</v>
      </c>
      <c r="B10" s="49" t="s">
        <v>26</v>
      </c>
      <c r="C10" s="50">
        <v>575000000</v>
      </c>
      <c r="D10" s="50"/>
      <c r="E10" s="50"/>
      <c r="F10" s="50"/>
      <c r="G10" s="51">
        <v>2020</v>
      </c>
      <c r="H10" s="49" t="s">
        <v>18</v>
      </c>
      <c r="I10" s="49" t="s">
        <v>75</v>
      </c>
      <c r="J10" s="49" t="s">
        <v>107</v>
      </c>
      <c r="K10" s="49"/>
      <c r="L10" s="49"/>
      <c r="M10" s="49"/>
      <c r="N10" s="52"/>
      <c r="O10" s="49"/>
      <c r="P10" s="49" t="s">
        <v>27</v>
      </c>
      <c r="Q10" s="49"/>
      <c r="R10" s="53"/>
      <c r="S10" s="49"/>
      <c r="T10" s="53"/>
      <c r="U10" s="54"/>
      <c r="V10" s="52"/>
      <c r="W10" s="55"/>
      <c r="X10" s="56"/>
      <c r="Y10" s="56"/>
      <c r="Z10" s="56"/>
      <c r="AA10" s="56"/>
      <c r="AB10" s="56"/>
      <c r="AC10" s="56"/>
      <c r="AD10" s="56"/>
      <c r="AE10" s="56"/>
      <c r="AF10" s="56"/>
    </row>
    <row r="11" spans="1:32" s="14" customFormat="1" ht="71.45" customHeight="1" x14ac:dyDescent="0.25">
      <c r="A11" s="8" t="s">
        <v>12</v>
      </c>
      <c r="B11" s="8" t="s">
        <v>26</v>
      </c>
      <c r="C11" s="10">
        <v>95000000</v>
      </c>
      <c r="D11" s="10"/>
      <c r="E11" s="10"/>
      <c r="F11" s="10"/>
      <c r="G11" s="11">
        <v>2020</v>
      </c>
      <c r="H11" s="8" t="s">
        <v>18</v>
      </c>
      <c r="I11" s="8" t="s">
        <v>75</v>
      </c>
      <c r="J11" s="8" t="s">
        <v>107</v>
      </c>
      <c r="K11" s="8" t="s">
        <v>178</v>
      </c>
      <c r="L11" s="8" t="s">
        <v>277</v>
      </c>
      <c r="M11" s="8" t="s">
        <v>150</v>
      </c>
      <c r="N11" s="12"/>
      <c r="O11" s="8"/>
      <c r="P11" s="8" t="s">
        <v>27</v>
      </c>
      <c r="Q11" s="8" t="s">
        <v>28</v>
      </c>
      <c r="R11" s="13">
        <v>85</v>
      </c>
      <c r="S11" s="8" t="s">
        <v>29</v>
      </c>
      <c r="T11" s="13" t="s">
        <v>30</v>
      </c>
      <c r="U11" s="47" t="s">
        <v>1346</v>
      </c>
      <c r="V11" s="12"/>
      <c r="W11" s="57">
        <v>95000000</v>
      </c>
      <c r="X11" s="58"/>
      <c r="Y11" s="58"/>
      <c r="Z11" s="58"/>
      <c r="AA11" s="58"/>
      <c r="AB11" s="58"/>
      <c r="AC11" s="58"/>
      <c r="AD11" s="58"/>
      <c r="AE11" s="58"/>
      <c r="AF11" s="58"/>
    </row>
    <row r="12" spans="1:32" s="14" customFormat="1" ht="64.900000000000006" customHeight="1" x14ac:dyDescent="0.25">
      <c r="A12" s="8" t="s">
        <v>12</v>
      </c>
      <c r="B12" s="8" t="s">
        <v>26</v>
      </c>
      <c r="C12" s="10">
        <v>380000000</v>
      </c>
      <c r="D12" s="10"/>
      <c r="E12" s="10"/>
      <c r="F12" s="10"/>
      <c r="G12" s="11">
        <v>2020</v>
      </c>
      <c r="H12" s="8" t="s">
        <v>18</v>
      </c>
      <c r="I12" s="8" t="s">
        <v>75</v>
      </c>
      <c r="J12" s="8" t="s">
        <v>107</v>
      </c>
      <c r="K12" s="8" t="s">
        <v>178</v>
      </c>
      <c r="L12" s="8" t="s">
        <v>277</v>
      </c>
      <c r="M12" s="8" t="s">
        <v>150</v>
      </c>
      <c r="N12" s="12"/>
      <c r="O12" s="8"/>
      <c r="P12" s="8" t="s">
        <v>27</v>
      </c>
      <c r="Q12" s="8" t="s">
        <v>31</v>
      </c>
      <c r="R12" s="13">
        <v>12</v>
      </c>
      <c r="S12" s="8" t="s">
        <v>24</v>
      </c>
      <c r="T12" s="13" t="s">
        <v>22</v>
      </c>
      <c r="U12" s="47" t="s">
        <v>1346</v>
      </c>
      <c r="V12" s="12"/>
      <c r="W12" s="57">
        <v>380000000</v>
      </c>
      <c r="X12" s="58"/>
      <c r="Y12" s="58"/>
      <c r="Z12" s="58"/>
      <c r="AA12" s="58"/>
      <c r="AB12" s="58"/>
      <c r="AC12" s="58"/>
      <c r="AD12" s="58"/>
      <c r="AE12" s="58"/>
      <c r="AF12" s="58"/>
    </row>
    <row r="13" spans="1:32" s="14" customFormat="1" ht="69" customHeight="1" x14ac:dyDescent="0.25">
      <c r="A13" s="8" t="s">
        <v>12</v>
      </c>
      <c r="B13" s="8" t="s">
        <v>26</v>
      </c>
      <c r="C13" s="10">
        <v>95000000</v>
      </c>
      <c r="D13" s="10"/>
      <c r="E13" s="10"/>
      <c r="F13" s="10"/>
      <c r="G13" s="11">
        <v>2020</v>
      </c>
      <c r="H13" s="8" t="s">
        <v>18</v>
      </c>
      <c r="I13" s="8" t="s">
        <v>75</v>
      </c>
      <c r="J13" s="8" t="s">
        <v>107</v>
      </c>
      <c r="K13" s="8" t="s">
        <v>178</v>
      </c>
      <c r="L13" s="8" t="s">
        <v>277</v>
      </c>
      <c r="M13" s="8" t="s">
        <v>150</v>
      </c>
      <c r="N13" s="12"/>
      <c r="O13" s="8"/>
      <c r="P13" s="8" t="s">
        <v>27</v>
      </c>
      <c r="Q13" s="8" t="s">
        <v>32</v>
      </c>
      <c r="R13" s="13">
        <v>12</v>
      </c>
      <c r="S13" s="8" t="s">
        <v>24</v>
      </c>
      <c r="T13" s="13" t="s">
        <v>22</v>
      </c>
      <c r="U13" s="47" t="s">
        <v>1346</v>
      </c>
      <c r="V13" s="12"/>
      <c r="W13" s="57">
        <v>95000000</v>
      </c>
      <c r="X13" s="58"/>
      <c r="Y13" s="58"/>
      <c r="Z13" s="58"/>
      <c r="AA13" s="58"/>
      <c r="AB13" s="58"/>
      <c r="AC13" s="58"/>
      <c r="AD13" s="58"/>
      <c r="AE13" s="58"/>
      <c r="AF13" s="58"/>
    </row>
    <row r="14" spans="1:32" s="14" customFormat="1" ht="42" customHeight="1" x14ac:dyDescent="0.25">
      <c r="A14" s="8" t="s">
        <v>12</v>
      </c>
      <c r="B14" s="8" t="s">
        <v>26</v>
      </c>
      <c r="C14" s="10">
        <v>5000000</v>
      </c>
      <c r="D14" s="10"/>
      <c r="E14" s="10"/>
      <c r="F14" s="10"/>
      <c r="G14" s="11">
        <v>2020</v>
      </c>
      <c r="H14" s="8" t="s">
        <v>18</v>
      </c>
      <c r="I14" s="8" t="s">
        <v>75</v>
      </c>
      <c r="J14" s="8" t="s">
        <v>107</v>
      </c>
      <c r="K14" s="8" t="s">
        <v>178</v>
      </c>
      <c r="L14" s="8" t="s">
        <v>277</v>
      </c>
      <c r="M14" s="8" t="s">
        <v>150</v>
      </c>
      <c r="N14" s="12"/>
      <c r="O14" s="8"/>
      <c r="P14" s="15" t="s">
        <v>27</v>
      </c>
      <c r="Q14" s="8" t="s">
        <v>33</v>
      </c>
      <c r="R14" s="13">
        <v>2</v>
      </c>
      <c r="S14" s="8" t="s">
        <v>24</v>
      </c>
      <c r="T14" s="13" t="s">
        <v>22</v>
      </c>
      <c r="U14" s="47" t="s">
        <v>1346</v>
      </c>
      <c r="V14" s="12"/>
      <c r="W14" s="57">
        <v>5000000</v>
      </c>
      <c r="X14" s="58"/>
      <c r="Y14" s="58"/>
      <c r="Z14" s="58"/>
      <c r="AA14" s="58"/>
      <c r="AB14" s="58"/>
      <c r="AC14" s="58"/>
      <c r="AD14" s="58"/>
      <c r="AE14" s="58"/>
      <c r="AF14" s="58"/>
    </row>
    <row r="15" spans="1:32" s="30" customFormat="1" ht="42" customHeight="1" x14ac:dyDescent="0.25">
      <c r="A15" s="49" t="s">
        <v>12</v>
      </c>
      <c r="B15" s="49" t="s">
        <v>34</v>
      </c>
      <c r="C15" s="50">
        <v>179000000</v>
      </c>
      <c r="D15" s="50"/>
      <c r="E15" s="50"/>
      <c r="F15" s="50"/>
      <c r="G15" s="51">
        <v>2020</v>
      </c>
      <c r="H15" s="49" t="s">
        <v>18</v>
      </c>
      <c r="I15" s="49" t="s">
        <v>75</v>
      </c>
      <c r="J15" s="49" t="s">
        <v>107</v>
      </c>
      <c r="K15" s="49"/>
      <c r="L15" s="49"/>
      <c r="M15" s="49"/>
      <c r="N15" s="52"/>
      <c r="O15" s="49"/>
      <c r="P15" s="49" t="s">
        <v>35</v>
      </c>
      <c r="Q15" s="49"/>
      <c r="R15" s="53"/>
      <c r="S15" s="49"/>
      <c r="T15" s="53"/>
      <c r="U15" s="54"/>
      <c r="V15" s="52"/>
      <c r="W15" s="55"/>
      <c r="X15" s="56"/>
      <c r="Y15" s="56"/>
      <c r="Z15" s="56"/>
      <c r="AA15" s="56"/>
      <c r="AB15" s="56"/>
      <c r="AC15" s="56"/>
      <c r="AD15" s="56"/>
      <c r="AE15" s="56"/>
      <c r="AF15" s="56"/>
    </row>
    <row r="16" spans="1:32" s="14" customFormat="1" ht="42" customHeight="1" x14ac:dyDescent="0.25">
      <c r="A16" s="8" t="s">
        <v>12</v>
      </c>
      <c r="B16" s="8" t="s">
        <v>34</v>
      </c>
      <c r="C16" s="10">
        <v>90000000</v>
      </c>
      <c r="D16" s="10"/>
      <c r="E16" s="10"/>
      <c r="F16" s="10"/>
      <c r="G16" s="11">
        <v>2020</v>
      </c>
      <c r="H16" s="8" t="s">
        <v>18</v>
      </c>
      <c r="I16" s="8" t="s">
        <v>75</v>
      </c>
      <c r="J16" s="8" t="s">
        <v>107</v>
      </c>
      <c r="K16" s="8" t="s">
        <v>178</v>
      </c>
      <c r="L16" s="8" t="s">
        <v>277</v>
      </c>
      <c r="M16" s="8" t="s">
        <v>150</v>
      </c>
      <c r="N16" s="12"/>
      <c r="O16" s="8"/>
      <c r="P16" s="15" t="s">
        <v>35</v>
      </c>
      <c r="Q16" s="8" t="s">
        <v>36</v>
      </c>
      <c r="R16" s="13">
        <v>2</v>
      </c>
      <c r="S16" s="8" t="s">
        <v>37</v>
      </c>
      <c r="T16" s="13" t="s">
        <v>22</v>
      </c>
      <c r="U16" s="47" t="s">
        <v>1346</v>
      </c>
      <c r="V16" s="12"/>
      <c r="W16" s="57">
        <v>90000000</v>
      </c>
      <c r="X16" s="58"/>
      <c r="Y16" s="58"/>
      <c r="Z16" s="58"/>
      <c r="AA16" s="58"/>
      <c r="AB16" s="58"/>
      <c r="AC16" s="58"/>
      <c r="AD16" s="58"/>
      <c r="AE16" s="58"/>
      <c r="AF16" s="58"/>
    </row>
    <row r="17" spans="1:32" s="14" customFormat="1" ht="74.45" customHeight="1" x14ac:dyDescent="0.25">
      <c r="A17" s="8" t="s">
        <v>12</v>
      </c>
      <c r="B17" s="8" t="s">
        <v>34</v>
      </c>
      <c r="C17" s="10">
        <v>89000000</v>
      </c>
      <c r="D17" s="10"/>
      <c r="E17" s="10"/>
      <c r="F17" s="10"/>
      <c r="G17" s="11">
        <v>2020</v>
      </c>
      <c r="H17" s="8" t="s">
        <v>18</v>
      </c>
      <c r="I17" s="8" t="s">
        <v>75</v>
      </c>
      <c r="J17" s="8" t="s">
        <v>107</v>
      </c>
      <c r="K17" s="8" t="s">
        <v>178</v>
      </c>
      <c r="L17" s="8" t="s">
        <v>277</v>
      </c>
      <c r="M17" s="8" t="s">
        <v>150</v>
      </c>
      <c r="N17" s="12"/>
      <c r="O17" s="8"/>
      <c r="P17" s="8" t="s">
        <v>35</v>
      </c>
      <c r="Q17" s="8" t="s">
        <v>38</v>
      </c>
      <c r="R17" s="13">
        <v>1</v>
      </c>
      <c r="S17" s="8" t="s">
        <v>39</v>
      </c>
      <c r="T17" s="13" t="s">
        <v>22</v>
      </c>
      <c r="U17" s="47" t="s">
        <v>1346</v>
      </c>
      <c r="V17" s="12"/>
      <c r="W17" s="57">
        <v>89000000</v>
      </c>
      <c r="X17" s="58"/>
      <c r="Y17" s="58"/>
      <c r="Z17" s="58"/>
      <c r="AA17" s="58"/>
      <c r="AB17" s="58"/>
      <c r="AC17" s="58"/>
      <c r="AD17" s="58"/>
      <c r="AE17" s="58"/>
      <c r="AF17" s="58"/>
    </row>
    <row r="18" spans="1:32" s="30" customFormat="1" ht="42" customHeight="1" x14ac:dyDescent="0.25">
      <c r="A18" s="49" t="s">
        <v>12</v>
      </c>
      <c r="B18" s="49" t="s">
        <v>40</v>
      </c>
      <c r="C18" s="50">
        <v>273000000</v>
      </c>
      <c r="D18" s="50"/>
      <c r="E18" s="50"/>
      <c r="F18" s="50"/>
      <c r="G18" s="51">
        <v>2020</v>
      </c>
      <c r="H18" s="49" t="s">
        <v>18</v>
      </c>
      <c r="I18" s="49" t="s">
        <v>75</v>
      </c>
      <c r="J18" s="49" t="s">
        <v>107</v>
      </c>
      <c r="K18" s="49"/>
      <c r="L18" s="49"/>
      <c r="M18" s="49"/>
      <c r="N18" s="52"/>
      <c r="O18" s="49"/>
      <c r="P18" s="49" t="s">
        <v>41</v>
      </c>
      <c r="Q18" s="49"/>
      <c r="R18" s="53"/>
      <c r="S18" s="49"/>
      <c r="T18" s="53"/>
      <c r="U18" s="54"/>
      <c r="V18" s="52"/>
      <c r="W18" s="55"/>
      <c r="X18" s="56"/>
      <c r="Y18" s="56"/>
      <c r="Z18" s="56"/>
      <c r="AA18" s="56"/>
      <c r="AB18" s="56"/>
      <c r="AC18" s="56"/>
      <c r="AD18" s="56"/>
      <c r="AE18" s="56"/>
      <c r="AF18" s="56"/>
    </row>
    <row r="19" spans="1:32" s="14" customFormat="1" ht="60" customHeight="1" x14ac:dyDescent="0.25">
      <c r="A19" s="8" t="s">
        <v>12</v>
      </c>
      <c r="B19" s="8" t="s">
        <v>40</v>
      </c>
      <c r="C19" s="10">
        <v>70000000</v>
      </c>
      <c r="D19" s="10"/>
      <c r="E19" s="10"/>
      <c r="F19" s="10"/>
      <c r="G19" s="11">
        <v>2020</v>
      </c>
      <c r="H19" s="8" t="s">
        <v>18</v>
      </c>
      <c r="I19" s="8" t="s">
        <v>75</v>
      </c>
      <c r="J19" s="8" t="s">
        <v>107</v>
      </c>
      <c r="K19" s="8" t="s">
        <v>178</v>
      </c>
      <c r="L19" s="8" t="s">
        <v>277</v>
      </c>
      <c r="M19" s="8" t="s">
        <v>150</v>
      </c>
      <c r="N19" s="12"/>
      <c r="O19" s="8"/>
      <c r="P19" s="8" t="s">
        <v>41</v>
      </c>
      <c r="Q19" s="8" t="s">
        <v>42</v>
      </c>
      <c r="R19" s="13">
        <v>1</v>
      </c>
      <c r="S19" s="8" t="s">
        <v>43</v>
      </c>
      <c r="T19" s="13" t="s">
        <v>22</v>
      </c>
      <c r="U19" s="47" t="s">
        <v>1346</v>
      </c>
      <c r="V19" s="12"/>
      <c r="W19" s="57">
        <v>70000000</v>
      </c>
      <c r="X19" s="58"/>
      <c r="Y19" s="58"/>
      <c r="Z19" s="58"/>
      <c r="AA19" s="58"/>
      <c r="AB19" s="58"/>
      <c r="AC19" s="58"/>
      <c r="AD19" s="58"/>
      <c r="AE19" s="58"/>
      <c r="AF19" s="58"/>
    </row>
    <row r="20" spans="1:32" s="14" customFormat="1" ht="78.599999999999994" customHeight="1" x14ac:dyDescent="0.25">
      <c r="A20" s="8" t="s">
        <v>12</v>
      </c>
      <c r="B20" s="8" t="s">
        <v>40</v>
      </c>
      <c r="C20" s="10">
        <v>153000000</v>
      </c>
      <c r="D20" s="10"/>
      <c r="E20" s="10"/>
      <c r="F20" s="10"/>
      <c r="G20" s="11">
        <v>2020</v>
      </c>
      <c r="H20" s="8" t="s">
        <v>18</v>
      </c>
      <c r="I20" s="8" t="s">
        <v>75</v>
      </c>
      <c r="J20" s="8" t="s">
        <v>107</v>
      </c>
      <c r="K20" s="8" t="s">
        <v>178</v>
      </c>
      <c r="L20" s="8" t="s">
        <v>277</v>
      </c>
      <c r="M20" s="8" t="s">
        <v>150</v>
      </c>
      <c r="N20" s="12"/>
      <c r="O20" s="8"/>
      <c r="P20" s="8" t="s">
        <v>41</v>
      </c>
      <c r="Q20" s="8" t="s">
        <v>44</v>
      </c>
      <c r="R20" s="13">
        <v>2</v>
      </c>
      <c r="S20" s="8" t="s">
        <v>39</v>
      </c>
      <c r="T20" s="13" t="s">
        <v>22</v>
      </c>
      <c r="U20" s="47" t="s">
        <v>1346</v>
      </c>
      <c r="V20" s="12"/>
      <c r="W20" s="57">
        <v>153000000</v>
      </c>
      <c r="X20" s="58"/>
      <c r="Y20" s="58"/>
      <c r="Z20" s="58"/>
      <c r="AA20" s="58"/>
      <c r="AB20" s="58"/>
      <c r="AC20" s="58"/>
      <c r="AD20" s="58"/>
      <c r="AE20" s="58"/>
      <c r="AF20" s="58"/>
    </row>
    <row r="21" spans="1:32" s="14" customFormat="1" ht="75" customHeight="1" x14ac:dyDescent="0.25">
      <c r="A21" s="8" t="s">
        <v>12</v>
      </c>
      <c r="B21" s="8" t="s">
        <v>40</v>
      </c>
      <c r="C21" s="10">
        <v>50000000</v>
      </c>
      <c r="D21" s="10"/>
      <c r="E21" s="10"/>
      <c r="F21" s="10"/>
      <c r="G21" s="11">
        <v>2020</v>
      </c>
      <c r="H21" s="8" t="s">
        <v>18</v>
      </c>
      <c r="I21" s="8" t="s">
        <v>75</v>
      </c>
      <c r="J21" s="8" t="s">
        <v>107</v>
      </c>
      <c r="K21" s="8" t="s">
        <v>178</v>
      </c>
      <c r="L21" s="8" t="s">
        <v>277</v>
      </c>
      <c r="M21" s="8" t="s">
        <v>150</v>
      </c>
      <c r="N21" s="8"/>
      <c r="O21" s="8"/>
      <c r="P21" s="8" t="s">
        <v>41</v>
      </c>
      <c r="Q21" s="8" t="s">
        <v>45</v>
      </c>
      <c r="R21" s="13">
        <v>100</v>
      </c>
      <c r="S21" s="8" t="s">
        <v>46</v>
      </c>
      <c r="T21" s="13" t="s">
        <v>30</v>
      </c>
      <c r="U21" s="13" t="s">
        <v>1346</v>
      </c>
      <c r="V21" s="8"/>
      <c r="W21" s="59">
        <v>50000000</v>
      </c>
      <c r="X21" s="60"/>
      <c r="Y21" s="60"/>
      <c r="Z21" s="60"/>
      <c r="AA21" s="60"/>
      <c r="AB21" s="60"/>
      <c r="AC21" s="60"/>
      <c r="AD21" s="60"/>
      <c r="AE21" s="60"/>
      <c r="AF21" s="60"/>
    </row>
    <row r="22" spans="1:32" s="14" customFormat="1" ht="18.75" hidden="1" x14ac:dyDescent="0.25">
      <c r="A22" s="8"/>
      <c r="B22" s="8"/>
      <c r="C22" s="10"/>
      <c r="D22" s="10"/>
      <c r="E22" s="10"/>
      <c r="F22" s="10"/>
      <c r="G22" s="11"/>
      <c r="H22" s="8"/>
      <c r="I22" s="8"/>
      <c r="J22" s="8"/>
      <c r="K22" s="8"/>
      <c r="L22" s="8"/>
      <c r="M22" s="8"/>
      <c r="N22" s="8"/>
      <c r="O22" s="8"/>
      <c r="P22" s="8"/>
      <c r="Q22" s="8"/>
      <c r="R22" s="13"/>
      <c r="S22" s="8"/>
      <c r="T22" s="13"/>
      <c r="U22" s="13"/>
      <c r="V22" s="11"/>
      <c r="W22" s="61"/>
      <c r="X22" s="60"/>
      <c r="Y22" s="60"/>
      <c r="Z22" s="60"/>
      <c r="AA22" s="60"/>
      <c r="AB22" s="60"/>
      <c r="AC22" s="60"/>
      <c r="AD22" s="60"/>
      <c r="AE22" s="60"/>
      <c r="AF22" s="60"/>
    </row>
    <row r="23" spans="1:32" s="14" customFormat="1" ht="18.75" hidden="1" x14ac:dyDescent="0.25">
      <c r="A23" s="8"/>
      <c r="B23" s="8"/>
      <c r="C23" s="10"/>
      <c r="D23" s="10"/>
      <c r="E23" s="10"/>
      <c r="F23" s="10"/>
      <c r="G23" s="11"/>
      <c r="H23" s="8"/>
      <c r="I23" s="8"/>
      <c r="J23" s="8"/>
      <c r="K23" s="8"/>
      <c r="L23" s="8"/>
      <c r="M23" s="8"/>
      <c r="N23" s="8"/>
      <c r="O23" s="8"/>
      <c r="P23" s="15"/>
      <c r="Q23" s="8"/>
      <c r="R23" s="13"/>
      <c r="S23" s="8"/>
      <c r="T23" s="13"/>
      <c r="U23" s="13"/>
      <c r="V23" s="8"/>
      <c r="W23" s="59"/>
      <c r="X23" s="60"/>
      <c r="Y23" s="60"/>
      <c r="Z23" s="60"/>
      <c r="AA23" s="60"/>
      <c r="AB23" s="60"/>
      <c r="AC23" s="60"/>
      <c r="AD23" s="60"/>
      <c r="AE23" s="60"/>
      <c r="AF23" s="60"/>
    </row>
    <row r="24" spans="1:32" s="14" customFormat="1" ht="18.75" hidden="1" x14ac:dyDescent="0.25">
      <c r="A24" s="8"/>
      <c r="B24" s="8"/>
      <c r="C24" s="10"/>
      <c r="D24" s="10"/>
      <c r="E24" s="10"/>
      <c r="F24" s="10"/>
      <c r="G24" s="11"/>
      <c r="H24" s="8"/>
      <c r="I24" s="8"/>
      <c r="J24" s="8"/>
      <c r="K24" s="8"/>
      <c r="L24" s="8"/>
      <c r="M24" s="8"/>
      <c r="N24" s="8"/>
      <c r="O24" s="8"/>
      <c r="P24" s="8"/>
      <c r="Q24" s="8"/>
      <c r="R24" s="13"/>
      <c r="S24" s="8"/>
      <c r="T24" s="13"/>
      <c r="U24" s="13"/>
      <c r="V24" s="8"/>
      <c r="W24" s="59"/>
      <c r="X24" s="60"/>
      <c r="Y24" s="60"/>
      <c r="Z24" s="60"/>
      <c r="AA24" s="60"/>
      <c r="AB24" s="60"/>
      <c r="AC24" s="60"/>
      <c r="AD24" s="60"/>
      <c r="AE24" s="60"/>
      <c r="AF24" s="60"/>
    </row>
    <row r="25" spans="1:32" s="14" customFormat="1" ht="18.75" hidden="1" x14ac:dyDescent="0.25">
      <c r="A25" s="8"/>
      <c r="B25" s="8"/>
      <c r="C25" s="10"/>
      <c r="D25" s="10"/>
      <c r="E25" s="10"/>
      <c r="F25" s="10"/>
      <c r="G25" s="11"/>
      <c r="H25" s="8"/>
      <c r="I25" s="8"/>
      <c r="J25" s="8"/>
      <c r="K25" s="8"/>
      <c r="L25" s="8"/>
      <c r="M25" s="8"/>
      <c r="N25" s="8"/>
      <c r="O25" s="8"/>
      <c r="P25" s="8"/>
      <c r="Q25" s="8"/>
      <c r="R25" s="13"/>
      <c r="S25" s="8"/>
      <c r="T25" s="13"/>
      <c r="U25" s="13"/>
      <c r="V25" s="8"/>
      <c r="W25" s="59"/>
      <c r="X25" s="60"/>
      <c r="Y25" s="60"/>
      <c r="Z25" s="60"/>
      <c r="AA25" s="60"/>
      <c r="AB25" s="60"/>
      <c r="AC25" s="60"/>
      <c r="AD25" s="60"/>
      <c r="AE25" s="60"/>
      <c r="AF25" s="60"/>
    </row>
    <row r="26" spans="1:32" s="14" customFormat="1" ht="18.75" hidden="1" x14ac:dyDescent="0.25">
      <c r="A26" s="8"/>
      <c r="B26" s="8"/>
      <c r="C26" s="10"/>
      <c r="D26" s="10"/>
      <c r="E26" s="10"/>
      <c r="F26" s="10"/>
      <c r="G26" s="11"/>
      <c r="H26" s="8"/>
      <c r="I26" s="8"/>
      <c r="J26" s="8"/>
      <c r="K26" s="8"/>
      <c r="L26" s="8"/>
      <c r="M26" s="8"/>
      <c r="N26" s="8"/>
      <c r="O26" s="8"/>
      <c r="P26" s="15"/>
      <c r="Q26" s="8"/>
      <c r="R26" s="13"/>
      <c r="S26" s="8"/>
      <c r="T26" s="13"/>
      <c r="U26" s="13"/>
      <c r="V26" s="8"/>
      <c r="W26" s="59"/>
      <c r="X26" s="60"/>
      <c r="Y26" s="60"/>
      <c r="Z26" s="60"/>
      <c r="AA26" s="60"/>
      <c r="AB26" s="60"/>
      <c r="AC26" s="60"/>
      <c r="AD26" s="60"/>
      <c r="AE26" s="60"/>
      <c r="AF26" s="60"/>
    </row>
    <row r="27" spans="1:32" s="14" customFormat="1" ht="18.75" hidden="1" x14ac:dyDescent="0.25">
      <c r="A27" s="8"/>
      <c r="B27" s="8"/>
      <c r="C27" s="10"/>
      <c r="D27" s="10"/>
      <c r="E27" s="10"/>
      <c r="F27" s="10"/>
      <c r="G27" s="11"/>
      <c r="H27" s="8"/>
      <c r="I27" s="8"/>
      <c r="J27" s="8"/>
      <c r="K27" s="8"/>
      <c r="L27" s="8"/>
      <c r="M27" s="8"/>
      <c r="N27" s="8"/>
      <c r="O27" s="8"/>
      <c r="P27" s="8"/>
      <c r="Q27" s="8"/>
      <c r="R27" s="13"/>
      <c r="S27" s="8"/>
      <c r="T27" s="13"/>
      <c r="U27" s="13"/>
      <c r="V27" s="8"/>
      <c r="W27" s="59"/>
      <c r="X27" s="60"/>
      <c r="Y27" s="60"/>
      <c r="Z27" s="60"/>
      <c r="AA27" s="60"/>
      <c r="AB27" s="60"/>
      <c r="AC27" s="60"/>
      <c r="AD27" s="60"/>
      <c r="AE27" s="60"/>
      <c r="AF27" s="60"/>
    </row>
    <row r="28" spans="1:32" s="14" customFormat="1" ht="18.75" hidden="1" x14ac:dyDescent="0.25">
      <c r="A28" s="8"/>
      <c r="B28" s="8"/>
      <c r="C28" s="10"/>
      <c r="D28" s="10"/>
      <c r="E28" s="10"/>
      <c r="F28" s="10"/>
      <c r="G28" s="11"/>
      <c r="H28" s="8"/>
      <c r="I28" s="8"/>
      <c r="J28" s="8"/>
      <c r="K28" s="8"/>
      <c r="L28" s="8"/>
      <c r="M28" s="8"/>
      <c r="N28" s="8"/>
      <c r="O28" s="8"/>
      <c r="P28" s="8"/>
      <c r="Q28" s="8"/>
      <c r="R28" s="13"/>
      <c r="S28" s="8"/>
      <c r="T28" s="13"/>
      <c r="U28" s="13"/>
      <c r="V28" s="8"/>
      <c r="W28" s="59"/>
      <c r="X28" s="60"/>
      <c r="Y28" s="60"/>
      <c r="Z28" s="60"/>
      <c r="AA28" s="60"/>
      <c r="AB28" s="60"/>
      <c r="AC28" s="60"/>
      <c r="AD28" s="60"/>
      <c r="AE28" s="60"/>
      <c r="AF28" s="60"/>
    </row>
    <row r="29" spans="1:32" s="14" customFormat="1" ht="18.75" hidden="1" x14ac:dyDescent="0.25">
      <c r="A29" s="8"/>
      <c r="B29" s="8"/>
      <c r="C29" s="10"/>
      <c r="D29" s="10"/>
      <c r="E29" s="10"/>
      <c r="F29" s="10"/>
      <c r="G29" s="11"/>
      <c r="H29" s="8"/>
      <c r="I29" s="8"/>
      <c r="J29" s="8"/>
      <c r="K29" s="8"/>
      <c r="L29" s="8"/>
      <c r="M29" s="8"/>
      <c r="N29" s="8"/>
      <c r="O29" s="8"/>
      <c r="P29" s="8"/>
      <c r="Q29" s="8"/>
      <c r="R29" s="13"/>
      <c r="S29" s="8"/>
      <c r="T29" s="13"/>
      <c r="U29" s="13"/>
      <c r="V29" s="8"/>
      <c r="W29" s="59"/>
      <c r="X29" s="60"/>
      <c r="Y29" s="60"/>
      <c r="Z29" s="60"/>
      <c r="AA29" s="60"/>
      <c r="AB29" s="60"/>
      <c r="AC29" s="60"/>
      <c r="AD29" s="60"/>
      <c r="AE29" s="60"/>
      <c r="AF29" s="60"/>
    </row>
    <row r="30" spans="1:32" s="14" customFormat="1" ht="18.75" hidden="1" x14ac:dyDescent="0.25">
      <c r="A30" s="8"/>
      <c r="B30" s="8"/>
      <c r="C30" s="10"/>
      <c r="D30" s="10"/>
      <c r="E30" s="10"/>
      <c r="F30" s="10"/>
      <c r="G30" s="11"/>
      <c r="H30" s="8"/>
      <c r="I30" s="8"/>
      <c r="J30" s="8"/>
      <c r="K30" s="8"/>
      <c r="L30" s="8"/>
      <c r="M30" s="8"/>
      <c r="N30" s="8"/>
      <c r="O30" s="8"/>
      <c r="P30" s="8"/>
      <c r="Q30" s="8"/>
      <c r="R30" s="13"/>
      <c r="S30" s="8"/>
      <c r="T30" s="13"/>
      <c r="U30" s="13"/>
      <c r="V30" s="8"/>
      <c r="W30" s="59"/>
      <c r="X30" s="60"/>
      <c r="Y30" s="60"/>
      <c r="Z30" s="60"/>
      <c r="AA30" s="60"/>
      <c r="AB30" s="60"/>
      <c r="AC30" s="60"/>
      <c r="AD30" s="60"/>
      <c r="AE30" s="60"/>
      <c r="AF30" s="60"/>
    </row>
    <row r="31" spans="1:32" s="14" customFormat="1" ht="18.75" hidden="1" x14ac:dyDescent="0.25">
      <c r="A31" s="8"/>
      <c r="B31" s="8"/>
      <c r="C31" s="10"/>
      <c r="D31" s="10"/>
      <c r="E31" s="10"/>
      <c r="F31" s="10"/>
      <c r="G31" s="11"/>
      <c r="H31" s="8"/>
      <c r="I31" s="8"/>
      <c r="J31" s="8"/>
      <c r="K31" s="8"/>
      <c r="L31" s="8"/>
      <c r="M31" s="8"/>
      <c r="N31" s="8"/>
      <c r="O31" s="8"/>
      <c r="P31" s="8"/>
      <c r="Q31" s="8"/>
      <c r="R31" s="13"/>
      <c r="S31" s="8"/>
      <c r="T31" s="13"/>
      <c r="U31" s="13"/>
      <c r="V31" s="8"/>
      <c r="W31" s="59"/>
      <c r="X31" s="60"/>
      <c r="Y31" s="60"/>
      <c r="Z31" s="60"/>
      <c r="AA31" s="60"/>
      <c r="AB31" s="60"/>
      <c r="AC31" s="60"/>
      <c r="AD31" s="60"/>
      <c r="AE31" s="60"/>
      <c r="AF31" s="60"/>
    </row>
    <row r="32" spans="1:32" s="14" customFormat="1" ht="18.75" hidden="1" x14ac:dyDescent="0.25">
      <c r="A32" s="8"/>
      <c r="B32" s="8"/>
      <c r="C32" s="10"/>
      <c r="D32" s="10"/>
      <c r="E32" s="10"/>
      <c r="F32" s="10"/>
      <c r="G32" s="11"/>
      <c r="H32" s="8"/>
      <c r="I32" s="8"/>
      <c r="J32" s="8"/>
      <c r="K32" s="8"/>
      <c r="L32" s="8"/>
      <c r="M32" s="8"/>
      <c r="N32" s="8"/>
      <c r="O32" s="8"/>
      <c r="P32" s="8"/>
      <c r="Q32" s="8"/>
      <c r="R32" s="13"/>
      <c r="S32" s="8"/>
      <c r="T32" s="13"/>
      <c r="U32" s="13"/>
      <c r="V32" s="8"/>
      <c r="W32" s="59"/>
      <c r="X32" s="60"/>
      <c r="Y32" s="60"/>
      <c r="Z32" s="60"/>
      <c r="AA32" s="60"/>
      <c r="AB32" s="60"/>
      <c r="AC32" s="60"/>
      <c r="AD32" s="60"/>
      <c r="AE32" s="60"/>
      <c r="AF32" s="60"/>
    </row>
    <row r="33" spans="1:32" s="14" customFormat="1" ht="18.75" hidden="1" x14ac:dyDescent="0.25">
      <c r="A33" s="8"/>
      <c r="B33" s="8"/>
      <c r="C33" s="10"/>
      <c r="D33" s="10"/>
      <c r="E33" s="10"/>
      <c r="F33" s="10"/>
      <c r="G33" s="11"/>
      <c r="H33" s="8"/>
      <c r="I33" s="8"/>
      <c r="J33" s="8"/>
      <c r="K33" s="8"/>
      <c r="L33" s="8"/>
      <c r="M33" s="8"/>
      <c r="N33" s="8"/>
      <c r="O33" s="8"/>
      <c r="P33" s="8"/>
      <c r="Q33" s="8"/>
      <c r="R33" s="13"/>
      <c r="S33" s="8"/>
      <c r="T33" s="13"/>
      <c r="U33" s="13"/>
      <c r="V33" s="8"/>
      <c r="W33" s="59"/>
      <c r="X33" s="60"/>
      <c r="Y33" s="60"/>
      <c r="Z33" s="60"/>
      <c r="AA33" s="60"/>
      <c r="AB33" s="60"/>
      <c r="AC33" s="60"/>
      <c r="AD33" s="60"/>
      <c r="AE33" s="60"/>
      <c r="AF33" s="60"/>
    </row>
    <row r="34" spans="1:32" s="14" customFormat="1" ht="18.75" hidden="1" x14ac:dyDescent="0.25">
      <c r="A34" s="8"/>
      <c r="B34" s="8"/>
      <c r="C34" s="10"/>
      <c r="D34" s="10"/>
      <c r="E34" s="10"/>
      <c r="F34" s="10"/>
      <c r="G34" s="11"/>
      <c r="H34" s="8"/>
      <c r="I34" s="8"/>
      <c r="J34" s="8"/>
      <c r="K34" s="8"/>
      <c r="L34" s="8"/>
      <c r="M34" s="8"/>
      <c r="N34" s="8"/>
      <c r="O34" s="8"/>
      <c r="P34" s="8"/>
      <c r="Q34" s="8"/>
      <c r="R34" s="13"/>
      <c r="S34" s="8"/>
      <c r="T34" s="13"/>
      <c r="U34" s="13"/>
      <c r="V34" s="8"/>
      <c r="W34" s="59"/>
      <c r="X34" s="60"/>
      <c r="Y34" s="60"/>
      <c r="Z34" s="60"/>
      <c r="AA34" s="60"/>
      <c r="AB34" s="60"/>
      <c r="AC34" s="60"/>
      <c r="AD34" s="60"/>
      <c r="AE34" s="60"/>
      <c r="AF34" s="60"/>
    </row>
    <row r="35" spans="1:32" s="14" customFormat="1" ht="18.75" hidden="1" x14ac:dyDescent="0.25">
      <c r="A35" s="8"/>
      <c r="B35" s="8"/>
      <c r="C35" s="10"/>
      <c r="D35" s="10"/>
      <c r="E35" s="10"/>
      <c r="F35" s="10"/>
      <c r="G35" s="11"/>
      <c r="H35" s="8"/>
      <c r="I35" s="8"/>
      <c r="J35" s="8"/>
      <c r="K35" s="8"/>
      <c r="L35" s="8"/>
      <c r="M35" s="8"/>
      <c r="N35" s="8"/>
      <c r="O35" s="8"/>
      <c r="P35" s="8"/>
      <c r="Q35" s="8"/>
      <c r="R35" s="13"/>
      <c r="S35" s="8"/>
      <c r="T35" s="13"/>
      <c r="U35" s="13"/>
      <c r="V35" s="8"/>
      <c r="W35" s="59"/>
      <c r="X35" s="60"/>
      <c r="Y35" s="60"/>
      <c r="Z35" s="60"/>
      <c r="AA35" s="60"/>
      <c r="AB35" s="60"/>
      <c r="AC35" s="60"/>
      <c r="AD35" s="60"/>
      <c r="AE35" s="60"/>
      <c r="AF35" s="60"/>
    </row>
    <row r="36" spans="1:32" s="14" customFormat="1" ht="18.75" hidden="1" x14ac:dyDescent="0.25">
      <c r="A36" s="8"/>
      <c r="B36" s="8"/>
      <c r="C36" s="10"/>
      <c r="D36" s="10"/>
      <c r="E36" s="10"/>
      <c r="F36" s="10"/>
      <c r="G36" s="11"/>
      <c r="H36" s="8"/>
      <c r="I36" s="8"/>
      <c r="J36" s="8"/>
      <c r="K36" s="8"/>
      <c r="L36" s="8"/>
      <c r="M36" s="8"/>
      <c r="N36" s="8"/>
      <c r="O36" s="8"/>
      <c r="P36" s="8"/>
      <c r="Q36" s="8"/>
      <c r="R36" s="13"/>
      <c r="S36" s="8"/>
      <c r="T36" s="13"/>
      <c r="U36" s="13"/>
      <c r="V36" s="8"/>
      <c r="W36" s="59"/>
      <c r="X36" s="60"/>
      <c r="Y36" s="60"/>
      <c r="Z36" s="60"/>
      <c r="AA36" s="60"/>
      <c r="AB36" s="60"/>
      <c r="AC36" s="60"/>
      <c r="AD36" s="60"/>
      <c r="AE36" s="60"/>
      <c r="AF36" s="60"/>
    </row>
    <row r="37" spans="1:32" s="14" customFormat="1" ht="18.75" hidden="1" x14ac:dyDescent="0.25">
      <c r="A37" s="8"/>
      <c r="B37" s="8"/>
      <c r="C37" s="10"/>
      <c r="D37" s="10"/>
      <c r="E37" s="10"/>
      <c r="F37" s="10"/>
      <c r="G37" s="11"/>
      <c r="H37" s="8"/>
      <c r="I37" s="8"/>
      <c r="J37" s="8"/>
      <c r="K37" s="8"/>
      <c r="L37" s="8"/>
      <c r="M37" s="8"/>
      <c r="N37" s="8"/>
      <c r="O37" s="8"/>
      <c r="P37" s="8"/>
      <c r="Q37" s="16"/>
      <c r="R37" s="13"/>
      <c r="S37" s="8"/>
      <c r="T37" s="13"/>
      <c r="U37" s="13"/>
      <c r="V37" s="8"/>
      <c r="W37" s="59"/>
      <c r="X37" s="60"/>
      <c r="Y37" s="60"/>
      <c r="Z37" s="60"/>
      <c r="AA37" s="60"/>
      <c r="AB37" s="60"/>
      <c r="AC37" s="60"/>
      <c r="AD37" s="60"/>
      <c r="AE37" s="60"/>
      <c r="AF37" s="60"/>
    </row>
    <row r="38" spans="1:32" s="14" customFormat="1" ht="18.75" hidden="1" x14ac:dyDescent="0.25">
      <c r="A38" s="8"/>
      <c r="B38" s="8"/>
      <c r="C38" s="10"/>
      <c r="D38" s="10"/>
      <c r="E38" s="10"/>
      <c r="F38" s="10"/>
      <c r="G38" s="11"/>
      <c r="H38" s="8"/>
      <c r="I38" s="8"/>
      <c r="J38" s="8"/>
      <c r="K38" s="8"/>
      <c r="L38" s="8"/>
      <c r="M38" s="8"/>
      <c r="N38" s="8"/>
      <c r="O38" s="8"/>
      <c r="P38" s="15"/>
      <c r="Q38" s="8"/>
      <c r="R38" s="13"/>
      <c r="S38" s="8"/>
      <c r="T38" s="13"/>
      <c r="U38" s="13"/>
      <c r="V38" s="8"/>
      <c r="W38" s="59"/>
      <c r="X38" s="60"/>
      <c r="Y38" s="60"/>
      <c r="Z38" s="60"/>
      <c r="AA38" s="60"/>
      <c r="AB38" s="60"/>
      <c r="AC38" s="60"/>
      <c r="AD38" s="60"/>
      <c r="AE38" s="60"/>
      <c r="AF38" s="60"/>
    </row>
    <row r="39" spans="1:32" s="14" customFormat="1" ht="18.75" hidden="1" x14ac:dyDescent="0.25">
      <c r="A39" s="8"/>
      <c r="B39" s="8"/>
      <c r="C39" s="10"/>
      <c r="D39" s="10"/>
      <c r="E39" s="10"/>
      <c r="F39" s="10"/>
      <c r="G39" s="11"/>
      <c r="H39" s="8"/>
      <c r="I39" s="8"/>
      <c r="J39" s="8"/>
      <c r="K39" s="8"/>
      <c r="L39" s="8"/>
      <c r="M39" s="8"/>
      <c r="N39" s="8"/>
      <c r="O39" s="8"/>
      <c r="P39" s="8"/>
      <c r="Q39" s="8"/>
      <c r="R39" s="13"/>
      <c r="S39" s="8"/>
      <c r="T39" s="13"/>
      <c r="U39" s="13"/>
      <c r="V39" s="8"/>
      <c r="W39" s="59"/>
      <c r="X39" s="60"/>
      <c r="Y39" s="60"/>
      <c r="Z39" s="60"/>
      <c r="AA39" s="60"/>
      <c r="AB39" s="60"/>
      <c r="AC39" s="60"/>
      <c r="AD39" s="60"/>
      <c r="AE39" s="60"/>
      <c r="AF39" s="60"/>
    </row>
    <row r="40" spans="1:32" s="14" customFormat="1" ht="18.75" hidden="1" x14ac:dyDescent="0.25">
      <c r="A40" s="8"/>
      <c r="B40" s="8"/>
      <c r="C40" s="10"/>
      <c r="D40" s="10"/>
      <c r="E40" s="10"/>
      <c r="F40" s="10"/>
      <c r="G40" s="11"/>
      <c r="H40" s="8"/>
      <c r="I40" s="8"/>
      <c r="J40" s="8"/>
      <c r="K40" s="8"/>
      <c r="L40" s="8"/>
      <c r="M40" s="8"/>
      <c r="N40" s="8"/>
      <c r="O40" s="8"/>
      <c r="P40" s="8"/>
      <c r="Q40" s="8"/>
      <c r="R40" s="13"/>
      <c r="S40" s="8"/>
      <c r="T40" s="13"/>
      <c r="U40" s="13"/>
      <c r="V40" s="8"/>
      <c r="W40" s="59"/>
      <c r="X40" s="60"/>
      <c r="Y40" s="60"/>
      <c r="Z40" s="60"/>
      <c r="AA40" s="60"/>
      <c r="AB40" s="60"/>
      <c r="AC40" s="60"/>
      <c r="AD40" s="60"/>
      <c r="AE40" s="60"/>
      <c r="AF40" s="60"/>
    </row>
    <row r="41" spans="1:32" s="14" customFormat="1" ht="18.75" hidden="1" x14ac:dyDescent="0.25">
      <c r="A41" s="8"/>
      <c r="B41" s="8"/>
      <c r="C41" s="10"/>
      <c r="D41" s="10"/>
      <c r="E41" s="10"/>
      <c r="F41" s="10"/>
      <c r="G41" s="11"/>
      <c r="H41" s="8"/>
      <c r="I41" s="8"/>
      <c r="J41" s="8"/>
      <c r="K41" s="8"/>
      <c r="L41" s="8"/>
      <c r="M41" s="8"/>
      <c r="N41" s="8"/>
      <c r="O41" s="8"/>
      <c r="P41" s="8"/>
      <c r="Q41" s="8"/>
      <c r="R41" s="13"/>
      <c r="S41" s="8"/>
      <c r="T41" s="13"/>
      <c r="U41" s="13"/>
      <c r="V41" s="8"/>
      <c r="W41" s="59"/>
      <c r="X41" s="60"/>
      <c r="Y41" s="60"/>
      <c r="Z41" s="60"/>
      <c r="AA41" s="60"/>
      <c r="AB41" s="60"/>
      <c r="AC41" s="60"/>
      <c r="AD41" s="60"/>
      <c r="AE41" s="60"/>
      <c r="AF41" s="60"/>
    </row>
    <row r="42" spans="1:32" s="14" customFormat="1" ht="18.75" hidden="1" x14ac:dyDescent="0.25">
      <c r="A42" s="8"/>
      <c r="B42" s="8"/>
      <c r="C42" s="10"/>
      <c r="D42" s="10"/>
      <c r="E42" s="10"/>
      <c r="F42" s="10"/>
      <c r="G42" s="11"/>
      <c r="H42" s="8"/>
      <c r="I42" s="8"/>
      <c r="J42" s="8"/>
      <c r="K42" s="8"/>
      <c r="L42" s="8"/>
      <c r="M42" s="8"/>
      <c r="N42" s="8"/>
      <c r="O42" s="8"/>
      <c r="P42" s="8"/>
      <c r="Q42" s="8"/>
      <c r="R42" s="13"/>
      <c r="S42" s="8"/>
      <c r="T42" s="13"/>
      <c r="U42" s="13"/>
      <c r="V42" s="8"/>
      <c r="W42" s="59"/>
      <c r="X42" s="60"/>
      <c r="Y42" s="60"/>
      <c r="Z42" s="60"/>
      <c r="AA42" s="60"/>
      <c r="AB42" s="60"/>
      <c r="AC42" s="60"/>
      <c r="AD42" s="60"/>
      <c r="AE42" s="60"/>
      <c r="AF42" s="60"/>
    </row>
    <row r="43" spans="1:32" s="14" customFormat="1" ht="18.75" hidden="1" x14ac:dyDescent="0.25">
      <c r="A43" s="8"/>
      <c r="B43" s="8"/>
      <c r="C43" s="10"/>
      <c r="D43" s="10"/>
      <c r="E43" s="10"/>
      <c r="F43" s="10"/>
      <c r="G43" s="11"/>
      <c r="H43" s="8"/>
      <c r="I43" s="8"/>
      <c r="J43" s="8"/>
      <c r="K43" s="8"/>
      <c r="L43" s="8"/>
      <c r="M43" s="8"/>
      <c r="N43" s="8"/>
      <c r="O43" s="8"/>
      <c r="P43" s="8"/>
      <c r="Q43" s="8"/>
      <c r="R43" s="13"/>
      <c r="S43" s="8"/>
      <c r="T43" s="13"/>
      <c r="U43" s="13"/>
      <c r="V43" s="8"/>
      <c r="W43" s="59"/>
      <c r="X43" s="60"/>
      <c r="Y43" s="60"/>
      <c r="Z43" s="60"/>
      <c r="AA43" s="60"/>
      <c r="AB43" s="60"/>
      <c r="AC43" s="60"/>
      <c r="AD43" s="60"/>
      <c r="AE43" s="60"/>
      <c r="AF43" s="60"/>
    </row>
    <row r="44" spans="1:32" s="14" customFormat="1" ht="18.75" hidden="1" x14ac:dyDescent="0.25">
      <c r="A44" s="8"/>
      <c r="B44" s="8"/>
      <c r="C44" s="10"/>
      <c r="D44" s="10"/>
      <c r="E44" s="10"/>
      <c r="F44" s="10"/>
      <c r="G44" s="11"/>
      <c r="H44" s="8"/>
      <c r="I44" s="8"/>
      <c r="J44" s="8"/>
      <c r="K44" s="8"/>
      <c r="L44" s="8"/>
      <c r="M44" s="8"/>
      <c r="N44" s="8"/>
      <c r="O44" s="8"/>
      <c r="P44" s="8"/>
      <c r="Q44" s="8"/>
      <c r="R44" s="13"/>
      <c r="S44" s="8"/>
      <c r="T44" s="13"/>
      <c r="U44" s="13"/>
      <c r="V44" s="8"/>
      <c r="W44" s="59"/>
      <c r="X44" s="60"/>
      <c r="Y44" s="60"/>
      <c r="Z44" s="60"/>
      <c r="AA44" s="60"/>
      <c r="AB44" s="60"/>
      <c r="AC44" s="60"/>
      <c r="AD44" s="60"/>
      <c r="AE44" s="60"/>
      <c r="AF44" s="60"/>
    </row>
    <row r="45" spans="1:32" s="14" customFormat="1" ht="18.75" hidden="1" x14ac:dyDescent="0.25">
      <c r="A45" s="8"/>
      <c r="B45" s="8"/>
      <c r="C45" s="10"/>
      <c r="D45" s="10"/>
      <c r="E45" s="10"/>
      <c r="F45" s="10"/>
      <c r="G45" s="11"/>
      <c r="H45" s="8"/>
      <c r="I45" s="8"/>
      <c r="J45" s="8"/>
      <c r="K45" s="8"/>
      <c r="L45" s="8"/>
      <c r="M45" s="8"/>
      <c r="N45" s="8"/>
      <c r="O45" s="8"/>
      <c r="P45" s="8"/>
      <c r="Q45" s="8"/>
      <c r="R45" s="13"/>
      <c r="S45" s="8"/>
      <c r="T45" s="13"/>
      <c r="U45" s="13"/>
      <c r="V45" s="8"/>
      <c r="W45" s="59"/>
      <c r="X45" s="60"/>
      <c r="Y45" s="60"/>
      <c r="Z45" s="60"/>
      <c r="AA45" s="60"/>
      <c r="AB45" s="60"/>
      <c r="AC45" s="60"/>
      <c r="AD45" s="60"/>
      <c r="AE45" s="60"/>
      <c r="AF45" s="60"/>
    </row>
    <row r="46" spans="1:32" s="14" customFormat="1" ht="18.75" hidden="1" x14ac:dyDescent="0.25">
      <c r="A46" s="8"/>
      <c r="B46" s="9"/>
      <c r="C46" s="10"/>
      <c r="D46" s="10"/>
      <c r="E46" s="10"/>
      <c r="F46" s="10"/>
      <c r="G46" s="11"/>
      <c r="H46" s="11"/>
      <c r="I46" s="11"/>
      <c r="J46" s="11"/>
      <c r="K46" s="11"/>
      <c r="L46" s="11"/>
      <c r="M46" s="11"/>
      <c r="N46" s="11"/>
      <c r="O46" s="11"/>
      <c r="P46" s="11"/>
      <c r="Q46" s="11"/>
      <c r="R46" s="11"/>
      <c r="S46" s="11"/>
      <c r="T46" s="17"/>
      <c r="U46" s="17"/>
      <c r="V46" s="11"/>
      <c r="W46" s="60"/>
      <c r="X46" s="60"/>
      <c r="Y46" s="60"/>
      <c r="Z46" s="60"/>
      <c r="AA46" s="60"/>
      <c r="AB46" s="60"/>
      <c r="AC46" s="60"/>
      <c r="AD46" s="60"/>
      <c r="AE46" s="60"/>
      <c r="AF46" s="60"/>
    </row>
    <row r="47" spans="1:32" s="14" customFormat="1" ht="18.75" hidden="1" x14ac:dyDescent="0.25">
      <c r="A47" s="11"/>
      <c r="B47" s="18"/>
      <c r="C47" s="19"/>
      <c r="D47" s="19"/>
      <c r="E47" s="19"/>
      <c r="F47" s="19"/>
      <c r="G47" s="11"/>
      <c r="H47" s="11"/>
      <c r="I47" s="11"/>
      <c r="J47" s="11"/>
      <c r="K47" s="11"/>
      <c r="L47" s="11"/>
      <c r="M47" s="11"/>
      <c r="N47" s="11"/>
      <c r="O47" s="11"/>
      <c r="P47" s="11"/>
      <c r="Q47" s="11"/>
      <c r="R47" s="11"/>
      <c r="S47" s="11"/>
      <c r="T47" s="11"/>
      <c r="U47" s="11"/>
      <c r="V47" s="11"/>
      <c r="W47" s="60"/>
      <c r="X47" s="60"/>
      <c r="Y47" s="60"/>
      <c r="Z47" s="60"/>
      <c r="AA47" s="60"/>
      <c r="AB47" s="60"/>
      <c r="AC47" s="60"/>
      <c r="AD47" s="60"/>
      <c r="AE47" s="60"/>
      <c r="AF47" s="60"/>
    </row>
    <row r="48" spans="1:32" s="14" customFormat="1" ht="18.75" hidden="1" x14ac:dyDescent="0.25">
      <c r="A48" s="8"/>
      <c r="B48" s="8"/>
      <c r="C48" s="10"/>
      <c r="D48" s="10"/>
      <c r="E48" s="10"/>
      <c r="F48" s="10"/>
      <c r="G48" s="11"/>
      <c r="H48" s="8"/>
      <c r="I48" s="8"/>
      <c r="J48" s="8"/>
      <c r="K48" s="8"/>
      <c r="L48" s="8"/>
      <c r="M48" s="8"/>
      <c r="N48" s="8"/>
      <c r="O48" s="8"/>
      <c r="P48" s="8"/>
      <c r="Q48" s="8"/>
      <c r="R48" s="13"/>
      <c r="S48" s="8"/>
      <c r="T48" s="13"/>
      <c r="U48" s="13"/>
      <c r="V48" s="8"/>
      <c r="W48" s="59"/>
      <c r="X48" s="60"/>
      <c r="Y48" s="60"/>
      <c r="Z48" s="60"/>
      <c r="AA48" s="60"/>
      <c r="AB48" s="60"/>
      <c r="AC48" s="60"/>
      <c r="AD48" s="60"/>
      <c r="AE48" s="60"/>
      <c r="AF48" s="60"/>
    </row>
    <row r="49" spans="1:32" s="14" customFormat="1" ht="18.75" hidden="1" x14ac:dyDescent="0.25">
      <c r="A49" s="8"/>
      <c r="B49" s="8"/>
      <c r="C49" s="10"/>
      <c r="D49" s="10"/>
      <c r="E49" s="10"/>
      <c r="F49" s="10"/>
      <c r="G49" s="11"/>
      <c r="H49" s="8"/>
      <c r="I49" s="8"/>
      <c r="J49" s="8"/>
      <c r="K49" s="8"/>
      <c r="L49" s="8"/>
      <c r="M49" s="8"/>
      <c r="N49" s="8"/>
      <c r="O49" s="8"/>
      <c r="P49" s="8"/>
      <c r="Q49" s="8"/>
      <c r="R49" s="13"/>
      <c r="S49" s="8"/>
      <c r="T49" s="13"/>
      <c r="U49" s="13"/>
      <c r="V49" s="8"/>
      <c r="W49" s="59"/>
      <c r="X49" s="60"/>
      <c r="Y49" s="60"/>
      <c r="Z49" s="60"/>
      <c r="AA49" s="60"/>
      <c r="AB49" s="60"/>
      <c r="AC49" s="60"/>
      <c r="AD49" s="60"/>
      <c r="AE49" s="60"/>
      <c r="AF49" s="60"/>
    </row>
    <row r="50" spans="1:32" s="14" customFormat="1" ht="26.25" x14ac:dyDescent="0.25">
      <c r="A50" s="45"/>
      <c r="B50" s="45"/>
      <c r="C50" s="46"/>
      <c r="D50" s="44"/>
      <c r="E50" s="31"/>
      <c r="F50" s="31"/>
      <c r="G50" s="136"/>
      <c r="H50" s="136"/>
      <c r="I50" s="136"/>
      <c r="J50" s="136"/>
      <c r="K50" s="136"/>
      <c r="L50" s="136"/>
      <c r="M50" s="136"/>
      <c r="N50" s="136"/>
      <c r="O50" s="136"/>
      <c r="P50" s="136"/>
      <c r="Q50" s="136"/>
      <c r="R50" s="136"/>
      <c r="S50" s="136"/>
      <c r="T50" s="136"/>
      <c r="U50" s="136"/>
      <c r="V50" s="136"/>
      <c r="W50" s="63">
        <v>3617000000</v>
      </c>
      <c r="X50" s="63">
        <v>0</v>
      </c>
      <c r="Y50" s="63"/>
      <c r="Z50" s="63"/>
      <c r="AA50" s="63"/>
      <c r="AB50" s="63"/>
      <c r="AC50" s="63"/>
      <c r="AD50" s="63"/>
      <c r="AE50" s="63"/>
      <c r="AF50" s="63">
        <v>0</v>
      </c>
    </row>
    <row r="51" spans="1:32" s="14" customFormat="1" ht="53.45" customHeight="1" x14ac:dyDescent="0.25">
      <c r="A51" s="32"/>
      <c r="B51" s="32"/>
      <c r="C51" s="33"/>
      <c r="D51" s="33"/>
      <c r="E51" s="33"/>
      <c r="F51" s="33"/>
      <c r="H51" s="32"/>
      <c r="I51" s="32"/>
      <c r="J51" s="32"/>
      <c r="K51" s="32"/>
      <c r="L51" s="32"/>
      <c r="M51" s="32"/>
      <c r="N51" s="32"/>
      <c r="O51" s="32"/>
      <c r="P51" s="34"/>
      <c r="Q51" s="32"/>
      <c r="R51" s="35"/>
      <c r="S51" s="32"/>
      <c r="T51" s="35"/>
      <c r="U51" s="35"/>
      <c r="V51" s="32"/>
      <c r="W51" s="36"/>
      <c r="X51" s="37"/>
      <c r="Y51" s="37"/>
      <c r="Z51" s="37"/>
      <c r="AA51" s="37"/>
      <c r="AB51" s="37"/>
      <c r="AC51" s="37"/>
      <c r="AD51" s="37"/>
      <c r="AE51" s="37"/>
      <c r="AF51" s="37"/>
    </row>
    <row r="52" spans="1:32" s="14" customFormat="1" ht="67.150000000000006" customHeight="1" x14ac:dyDescent="0.25">
      <c r="A52" s="32"/>
      <c r="B52" s="32"/>
      <c r="C52" s="33"/>
      <c r="D52" s="33"/>
      <c r="E52" s="33"/>
      <c r="F52" s="33"/>
      <c r="H52" s="32"/>
      <c r="I52" s="32"/>
      <c r="J52" s="32"/>
      <c r="K52" s="32"/>
      <c r="L52" s="32"/>
      <c r="M52" s="32"/>
      <c r="N52" s="32"/>
      <c r="O52" s="32"/>
      <c r="P52" s="32"/>
      <c r="Q52" s="32"/>
      <c r="R52" s="35"/>
      <c r="S52" s="32"/>
      <c r="T52" s="35"/>
      <c r="U52" s="35"/>
      <c r="V52" s="32"/>
      <c r="W52" s="36"/>
      <c r="X52" s="37"/>
      <c r="Y52" s="37"/>
      <c r="Z52" s="37"/>
      <c r="AA52" s="37"/>
      <c r="AB52" s="37"/>
      <c r="AC52" s="37"/>
      <c r="AD52" s="37"/>
      <c r="AE52" s="37"/>
      <c r="AF52" s="37"/>
    </row>
    <row r="53" spans="1:32" s="14" customFormat="1" ht="71.45" customHeight="1" x14ac:dyDescent="0.25">
      <c r="A53" s="32"/>
      <c r="B53" s="32"/>
      <c r="C53" s="33"/>
      <c r="D53" s="33"/>
      <c r="E53" s="33"/>
      <c r="F53" s="33"/>
      <c r="H53" s="32"/>
      <c r="I53" s="32"/>
      <c r="J53" s="32"/>
      <c r="K53" s="32"/>
      <c r="L53" s="32"/>
      <c r="M53" s="32"/>
      <c r="N53" s="32"/>
      <c r="O53" s="32"/>
      <c r="P53" s="32"/>
      <c r="Q53" s="32"/>
      <c r="R53" s="35"/>
      <c r="S53" s="32"/>
      <c r="T53" s="35"/>
      <c r="U53" s="35"/>
      <c r="V53" s="32"/>
      <c r="W53" s="36"/>
      <c r="X53" s="37"/>
      <c r="Y53" s="37"/>
      <c r="Z53" s="37"/>
      <c r="AA53" s="37"/>
      <c r="AB53" s="37"/>
      <c r="AC53" s="37"/>
      <c r="AD53" s="37"/>
      <c r="AE53" s="37"/>
      <c r="AF53" s="37"/>
    </row>
    <row r="54" spans="1:32" s="14" customFormat="1" ht="64.900000000000006" customHeight="1" x14ac:dyDescent="0.25">
      <c r="A54" s="32"/>
      <c r="B54" s="32"/>
      <c r="C54" s="33"/>
      <c r="D54" s="33"/>
      <c r="E54" s="33"/>
      <c r="F54" s="33"/>
      <c r="H54" s="32"/>
      <c r="I54" s="32"/>
      <c r="J54" s="32"/>
      <c r="K54" s="32"/>
      <c r="L54" s="32"/>
      <c r="M54" s="32"/>
      <c r="N54" s="32"/>
      <c r="O54" s="32"/>
      <c r="P54" s="32"/>
      <c r="Q54" s="32"/>
      <c r="R54" s="35"/>
      <c r="S54" s="32"/>
      <c r="T54" s="35"/>
      <c r="U54" s="35"/>
      <c r="V54" s="32"/>
      <c r="W54" s="36"/>
      <c r="X54" s="37"/>
      <c r="Y54" s="37"/>
      <c r="Z54" s="37"/>
      <c r="AA54" s="37"/>
      <c r="AB54" s="37"/>
      <c r="AC54" s="37"/>
      <c r="AD54" s="37"/>
      <c r="AE54" s="37"/>
      <c r="AF54" s="37"/>
    </row>
    <row r="55" spans="1:32" s="14" customFormat="1" ht="69" customHeight="1" x14ac:dyDescent="0.25">
      <c r="A55" s="32"/>
      <c r="B55" s="32"/>
      <c r="C55" s="33"/>
      <c r="D55" s="33"/>
      <c r="E55" s="33"/>
      <c r="F55" s="33"/>
      <c r="H55" s="32"/>
      <c r="I55" s="32"/>
      <c r="J55" s="32"/>
      <c r="K55" s="32"/>
      <c r="L55" s="32"/>
      <c r="M55" s="32"/>
      <c r="N55" s="32"/>
      <c r="O55" s="32"/>
      <c r="P55" s="32"/>
      <c r="Q55" s="32"/>
      <c r="R55" s="35"/>
      <c r="S55" s="32"/>
      <c r="T55" s="35"/>
      <c r="U55" s="35"/>
      <c r="V55" s="32"/>
      <c r="W55" s="36"/>
      <c r="X55" s="37"/>
      <c r="Y55" s="37"/>
      <c r="Z55" s="37"/>
      <c r="AA55" s="37"/>
      <c r="AB55" s="37"/>
      <c r="AC55" s="37"/>
      <c r="AD55" s="37"/>
      <c r="AE55" s="37"/>
      <c r="AF55" s="37"/>
    </row>
    <row r="56" spans="1:32" s="14" customFormat="1" ht="42" customHeight="1" x14ac:dyDescent="0.25">
      <c r="A56" s="32"/>
      <c r="B56" s="32"/>
      <c r="C56" s="33"/>
      <c r="D56" s="33"/>
      <c r="E56" s="33"/>
      <c r="F56" s="33"/>
      <c r="H56" s="32"/>
      <c r="I56" s="32"/>
      <c r="J56" s="32"/>
      <c r="K56" s="32"/>
      <c r="L56" s="32"/>
      <c r="M56" s="32"/>
      <c r="N56" s="32"/>
      <c r="O56" s="32"/>
      <c r="P56" s="34"/>
      <c r="Q56" s="32"/>
      <c r="R56" s="35"/>
      <c r="S56" s="32"/>
      <c r="T56" s="35"/>
      <c r="U56" s="35"/>
      <c r="V56" s="32"/>
      <c r="W56" s="36"/>
      <c r="X56" s="37"/>
      <c r="Y56" s="37"/>
      <c r="Z56" s="37"/>
      <c r="AA56" s="37"/>
      <c r="AB56" s="37"/>
      <c r="AC56" s="37"/>
      <c r="AD56" s="37"/>
      <c r="AE56" s="37"/>
      <c r="AF56" s="37"/>
    </row>
    <row r="57" spans="1:32" s="14" customFormat="1" ht="42" customHeight="1" x14ac:dyDescent="0.25">
      <c r="A57" s="32"/>
      <c r="B57" s="32"/>
      <c r="C57" s="33"/>
      <c r="D57" s="33"/>
      <c r="E57" s="33"/>
      <c r="F57" s="33"/>
      <c r="H57" s="32"/>
      <c r="I57" s="32"/>
      <c r="J57" s="32"/>
      <c r="K57" s="32"/>
      <c r="L57" s="32"/>
      <c r="M57" s="32"/>
      <c r="N57" s="32"/>
      <c r="O57" s="32"/>
      <c r="P57" s="32"/>
      <c r="Q57" s="32"/>
      <c r="R57" s="35"/>
      <c r="S57" s="32"/>
      <c r="T57" s="35"/>
      <c r="U57" s="35"/>
      <c r="V57" s="32"/>
      <c r="W57" s="36"/>
      <c r="X57" s="37"/>
      <c r="Y57" s="37"/>
      <c r="Z57" s="37"/>
      <c r="AA57" s="37"/>
      <c r="AB57" s="37"/>
      <c r="AC57" s="37"/>
      <c r="AD57" s="37"/>
      <c r="AE57" s="37"/>
      <c r="AF57" s="37"/>
    </row>
    <row r="58" spans="1:32" s="14" customFormat="1" ht="42" customHeight="1" x14ac:dyDescent="0.25">
      <c r="A58" s="32"/>
      <c r="B58" s="32"/>
      <c r="C58" s="33"/>
      <c r="D58" s="33"/>
      <c r="E58" s="33"/>
      <c r="F58" s="33"/>
      <c r="H58" s="32"/>
      <c r="I58" s="32"/>
      <c r="J58" s="32"/>
      <c r="K58" s="32"/>
      <c r="L58" s="32"/>
      <c r="M58" s="32"/>
      <c r="N58" s="32"/>
      <c r="O58" s="32"/>
      <c r="P58" s="34"/>
      <c r="Q58" s="32"/>
      <c r="R58" s="35"/>
      <c r="S58" s="32"/>
      <c r="T58" s="35"/>
      <c r="U58" s="35"/>
      <c r="V58" s="32"/>
      <c r="W58" s="36"/>
      <c r="X58" s="37"/>
      <c r="Y58" s="37"/>
      <c r="Z58" s="37"/>
      <c r="AA58" s="37"/>
      <c r="AB58" s="37"/>
      <c r="AC58" s="37"/>
      <c r="AD58" s="37"/>
      <c r="AE58" s="37"/>
      <c r="AF58" s="37"/>
    </row>
    <row r="59" spans="1:32" s="14" customFormat="1" ht="74.45" customHeight="1" x14ac:dyDescent="0.25">
      <c r="A59" s="32"/>
      <c r="B59" s="32"/>
      <c r="C59" s="33"/>
      <c r="D59" s="33"/>
      <c r="E59" s="33"/>
      <c r="F59" s="33"/>
      <c r="H59" s="32"/>
      <c r="I59" s="32"/>
      <c r="J59" s="32"/>
      <c r="K59" s="32"/>
      <c r="L59" s="32"/>
      <c r="M59" s="32"/>
      <c r="N59" s="32"/>
      <c r="O59" s="32"/>
      <c r="P59" s="32"/>
      <c r="Q59" s="32"/>
      <c r="R59" s="35"/>
      <c r="S59" s="32"/>
      <c r="T59" s="35"/>
      <c r="U59" s="35"/>
      <c r="V59" s="32"/>
      <c r="W59" s="36"/>
      <c r="X59" s="37"/>
      <c r="Y59" s="37"/>
      <c r="Z59" s="37"/>
      <c r="AA59" s="37"/>
      <c r="AB59" s="37"/>
      <c r="AC59" s="37"/>
      <c r="AD59" s="37"/>
      <c r="AE59" s="37"/>
      <c r="AF59" s="37"/>
    </row>
    <row r="60" spans="1:32" s="14" customFormat="1" ht="42" customHeight="1" x14ac:dyDescent="0.25">
      <c r="A60" s="32"/>
      <c r="B60" s="32"/>
      <c r="C60" s="33"/>
      <c r="D60" s="33"/>
      <c r="E60" s="33"/>
      <c r="F60" s="33"/>
      <c r="H60" s="32"/>
      <c r="I60" s="32"/>
      <c r="J60" s="32"/>
      <c r="K60" s="32"/>
      <c r="L60" s="32"/>
      <c r="M60" s="32"/>
      <c r="N60" s="32"/>
      <c r="O60" s="32"/>
      <c r="P60" s="34"/>
      <c r="Q60" s="32"/>
      <c r="R60" s="35"/>
      <c r="S60" s="32"/>
      <c r="T60" s="35"/>
      <c r="U60" s="35"/>
      <c r="V60" s="32"/>
      <c r="W60" s="36"/>
      <c r="X60" s="37"/>
      <c r="Y60" s="37"/>
      <c r="Z60" s="37"/>
      <c r="AA60" s="37"/>
      <c r="AB60" s="37"/>
      <c r="AC60" s="37"/>
      <c r="AD60" s="37"/>
      <c r="AE60" s="37"/>
      <c r="AF60" s="37"/>
    </row>
    <row r="61" spans="1:32" s="14" customFormat="1" ht="60" customHeight="1" x14ac:dyDescent="0.25">
      <c r="A61" s="32"/>
      <c r="B61" s="32"/>
      <c r="C61" s="33"/>
      <c r="D61" s="33"/>
      <c r="E61" s="33"/>
      <c r="F61" s="33"/>
      <c r="H61" s="32"/>
      <c r="I61" s="32"/>
      <c r="J61" s="32"/>
      <c r="K61" s="32"/>
      <c r="L61" s="32"/>
      <c r="M61" s="32"/>
      <c r="N61" s="32"/>
      <c r="O61" s="32"/>
      <c r="P61" s="32"/>
      <c r="Q61" s="32"/>
      <c r="R61" s="35"/>
      <c r="S61" s="32"/>
      <c r="T61" s="35"/>
      <c r="U61" s="35"/>
      <c r="V61" s="32"/>
      <c r="W61" s="36"/>
      <c r="X61" s="37"/>
      <c r="Y61" s="37"/>
      <c r="Z61" s="37"/>
      <c r="AA61" s="37"/>
      <c r="AB61" s="37"/>
      <c r="AC61" s="37"/>
      <c r="AD61" s="37"/>
      <c r="AE61" s="37"/>
      <c r="AF61" s="37"/>
    </row>
    <row r="62" spans="1:32" s="14" customFormat="1" ht="78.599999999999994" customHeight="1" x14ac:dyDescent="0.25">
      <c r="A62" s="32"/>
      <c r="B62" s="32"/>
      <c r="C62" s="33"/>
      <c r="D62" s="33"/>
      <c r="E62" s="33"/>
      <c r="F62" s="33"/>
      <c r="H62" s="32"/>
      <c r="I62" s="32"/>
      <c r="J62" s="32"/>
      <c r="K62" s="32"/>
      <c r="L62" s="32"/>
      <c r="M62" s="32"/>
      <c r="N62" s="32"/>
      <c r="O62" s="32"/>
      <c r="P62" s="32"/>
      <c r="Q62" s="32"/>
      <c r="R62" s="35"/>
      <c r="S62" s="32"/>
      <c r="T62" s="35"/>
      <c r="U62" s="35"/>
      <c r="V62" s="32"/>
      <c r="W62" s="36"/>
      <c r="X62" s="37"/>
      <c r="Y62" s="37"/>
      <c r="Z62" s="37"/>
      <c r="AA62" s="37"/>
      <c r="AB62" s="37"/>
      <c r="AC62" s="37"/>
      <c r="AD62" s="37"/>
      <c r="AE62" s="37"/>
      <c r="AF62" s="37"/>
    </row>
    <row r="63" spans="1:32" s="14" customFormat="1" ht="75" customHeight="1" x14ac:dyDescent="0.25">
      <c r="A63" s="32"/>
      <c r="B63" s="32"/>
      <c r="C63" s="33"/>
      <c r="D63" s="33"/>
      <c r="E63" s="33"/>
      <c r="F63" s="33"/>
      <c r="H63" s="32"/>
      <c r="I63" s="32"/>
      <c r="J63" s="32"/>
      <c r="K63" s="32"/>
      <c r="L63" s="32"/>
      <c r="M63" s="32"/>
      <c r="N63" s="32"/>
      <c r="O63" s="32"/>
      <c r="P63" s="32"/>
      <c r="Q63" s="32"/>
      <c r="R63" s="35"/>
      <c r="S63" s="32"/>
      <c r="T63" s="35"/>
      <c r="U63" s="35"/>
      <c r="V63" s="32"/>
      <c r="W63" s="36"/>
      <c r="X63" s="37"/>
      <c r="Y63" s="37"/>
      <c r="Z63" s="37"/>
      <c r="AA63" s="37"/>
      <c r="AB63" s="37"/>
      <c r="AC63" s="37"/>
      <c r="AD63" s="37"/>
      <c r="AE63" s="37"/>
      <c r="AF63" s="37"/>
    </row>
    <row r="64" spans="1:32" s="14" customFormat="1" ht="42" customHeight="1" x14ac:dyDescent="0.25">
      <c r="A64" s="32"/>
      <c r="B64" s="32"/>
      <c r="C64" s="33"/>
      <c r="D64" s="33"/>
      <c r="E64" s="33"/>
      <c r="F64" s="33"/>
      <c r="H64" s="32"/>
      <c r="I64" s="32"/>
      <c r="J64" s="32"/>
      <c r="K64" s="32"/>
      <c r="L64" s="32"/>
      <c r="M64" s="32"/>
      <c r="N64" s="32"/>
      <c r="O64" s="32"/>
      <c r="P64" s="32"/>
      <c r="Q64" s="32"/>
      <c r="R64" s="35"/>
      <c r="S64" s="32"/>
      <c r="T64" s="35"/>
      <c r="U64" s="35"/>
      <c r="V64" s="32"/>
      <c r="W64" s="36"/>
      <c r="X64" s="37"/>
      <c r="Y64" s="37"/>
      <c r="Z64" s="37"/>
      <c r="AA64" s="37"/>
      <c r="AB64" s="37"/>
      <c r="AC64" s="37"/>
      <c r="AD64" s="37"/>
      <c r="AE64" s="37"/>
      <c r="AF64" s="37"/>
    </row>
    <row r="65" spans="1:32" s="14" customFormat="1" ht="42" customHeight="1" x14ac:dyDescent="0.25">
      <c r="A65" s="32"/>
      <c r="B65" s="32"/>
      <c r="C65" s="33"/>
      <c r="D65" s="33"/>
      <c r="E65" s="33"/>
      <c r="F65" s="33"/>
      <c r="H65" s="32"/>
      <c r="I65" s="32"/>
      <c r="J65" s="32"/>
      <c r="K65" s="32"/>
      <c r="L65" s="32"/>
      <c r="M65" s="32"/>
      <c r="N65" s="32"/>
      <c r="O65" s="32"/>
      <c r="P65" s="34"/>
      <c r="Q65" s="32"/>
      <c r="R65" s="35"/>
      <c r="S65" s="32"/>
      <c r="T65" s="35"/>
      <c r="U65" s="35"/>
      <c r="V65" s="32"/>
      <c r="W65" s="36"/>
      <c r="X65" s="37"/>
      <c r="Y65" s="37"/>
      <c r="Z65" s="37"/>
      <c r="AA65" s="37"/>
      <c r="AB65" s="37"/>
      <c r="AC65" s="37"/>
      <c r="AD65" s="37"/>
      <c r="AE65" s="37"/>
      <c r="AF65" s="37"/>
    </row>
    <row r="66" spans="1:32" s="14" customFormat="1" ht="59.45" customHeight="1" x14ac:dyDescent="0.25">
      <c r="A66" s="32"/>
      <c r="B66" s="32"/>
      <c r="C66" s="33"/>
      <c r="D66" s="33"/>
      <c r="E66" s="33"/>
      <c r="F66" s="33"/>
      <c r="H66" s="32"/>
      <c r="I66" s="32"/>
      <c r="J66" s="32"/>
      <c r="K66" s="32"/>
      <c r="L66" s="32"/>
      <c r="M66" s="32"/>
      <c r="N66" s="32"/>
      <c r="O66" s="32"/>
      <c r="P66" s="32"/>
      <c r="Q66" s="32"/>
      <c r="R66" s="35"/>
      <c r="S66" s="32"/>
      <c r="T66" s="35"/>
      <c r="U66" s="35"/>
      <c r="V66" s="32"/>
      <c r="W66" s="36"/>
      <c r="X66" s="37"/>
      <c r="Y66" s="37"/>
      <c r="Z66" s="37"/>
      <c r="AA66" s="37"/>
      <c r="AB66" s="37"/>
      <c r="AC66" s="37"/>
      <c r="AD66" s="37"/>
      <c r="AE66" s="37"/>
      <c r="AF66" s="37"/>
    </row>
    <row r="67" spans="1:32" s="14" customFormat="1" ht="42" customHeight="1" x14ac:dyDescent="0.25">
      <c r="A67" s="32"/>
      <c r="B67" s="32"/>
      <c r="C67" s="33"/>
      <c r="D67" s="33"/>
      <c r="E67" s="33"/>
      <c r="F67" s="33"/>
      <c r="H67" s="32"/>
      <c r="I67" s="32"/>
      <c r="J67" s="32"/>
      <c r="K67" s="32"/>
      <c r="L67" s="32"/>
      <c r="M67" s="32"/>
      <c r="N67" s="32"/>
      <c r="O67" s="32"/>
      <c r="P67" s="32"/>
      <c r="Q67" s="32"/>
      <c r="R67" s="35"/>
      <c r="S67" s="32"/>
      <c r="T67" s="35"/>
      <c r="U67" s="35"/>
      <c r="V67" s="32"/>
      <c r="W67" s="36"/>
      <c r="X67" s="37"/>
      <c r="Y67" s="37"/>
      <c r="Z67" s="37"/>
      <c r="AA67" s="37"/>
      <c r="AB67" s="37"/>
      <c r="AC67" s="37"/>
      <c r="AD67" s="37"/>
      <c r="AE67" s="37"/>
      <c r="AF67" s="37"/>
    </row>
    <row r="68" spans="1:32" s="14" customFormat="1" ht="42" customHeight="1" x14ac:dyDescent="0.25">
      <c r="A68" s="32"/>
      <c r="B68" s="32"/>
      <c r="C68" s="33"/>
      <c r="D68" s="33"/>
      <c r="E68" s="33"/>
      <c r="F68" s="33"/>
      <c r="H68" s="32"/>
      <c r="I68" s="32"/>
      <c r="J68" s="32"/>
      <c r="K68" s="32"/>
      <c r="L68" s="32"/>
      <c r="M68" s="32"/>
      <c r="N68" s="32"/>
      <c r="O68" s="32"/>
      <c r="P68" s="34"/>
      <c r="Q68" s="32"/>
      <c r="R68" s="35"/>
      <c r="S68" s="32"/>
      <c r="T68" s="35"/>
      <c r="U68" s="35"/>
      <c r="V68" s="32"/>
      <c r="W68" s="36"/>
      <c r="X68" s="37"/>
      <c r="Y68" s="37"/>
      <c r="Z68" s="37"/>
      <c r="AA68" s="37"/>
      <c r="AB68" s="37"/>
      <c r="AC68" s="37"/>
      <c r="AD68" s="37"/>
      <c r="AE68" s="37"/>
      <c r="AF68" s="37"/>
    </row>
    <row r="69" spans="1:32" s="14" customFormat="1" ht="61.15" customHeight="1" x14ac:dyDescent="0.25">
      <c r="A69" s="32"/>
      <c r="B69" s="32"/>
      <c r="C69" s="33"/>
      <c r="D69" s="33"/>
      <c r="E69" s="33"/>
      <c r="F69" s="33"/>
      <c r="H69" s="32"/>
      <c r="I69" s="32"/>
      <c r="J69" s="32"/>
      <c r="K69" s="32"/>
      <c r="L69" s="32"/>
      <c r="M69" s="32"/>
      <c r="N69" s="32"/>
      <c r="O69" s="32"/>
      <c r="P69" s="32"/>
      <c r="Q69" s="32"/>
      <c r="R69" s="35"/>
      <c r="S69" s="32"/>
      <c r="T69" s="35"/>
      <c r="U69" s="35"/>
      <c r="V69" s="32"/>
      <c r="W69" s="36"/>
      <c r="X69" s="37"/>
      <c r="Y69" s="37"/>
      <c r="Z69" s="37"/>
      <c r="AA69" s="37"/>
      <c r="AB69" s="37"/>
      <c r="AC69" s="37"/>
      <c r="AD69" s="37"/>
      <c r="AE69" s="37"/>
      <c r="AF69" s="37"/>
    </row>
    <row r="70" spans="1:32" s="14" customFormat="1" ht="52.9" customHeight="1" x14ac:dyDescent="0.25">
      <c r="A70" s="32"/>
      <c r="B70" s="32"/>
      <c r="C70" s="33"/>
      <c r="D70" s="33"/>
      <c r="E70" s="33"/>
      <c r="F70" s="33"/>
      <c r="H70" s="32"/>
      <c r="I70" s="32"/>
      <c r="J70" s="32"/>
      <c r="K70" s="32"/>
      <c r="L70" s="32"/>
      <c r="M70" s="32"/>
      <c r="N70" s="32"/>
      <c r="O70" s="32"/>
      <c r="P70" s="32"/>
      <c r="Q70" s="38"/>
      <c r="R70" s="35"/>
      <c r="S70" s="32"/>
      <c r="T70" s="35"/>
      <c r="U70" s="35"/>
      <c r="V70" s="32"/>
      <c r="W70" s="36"/>
      <c r="X70" s="37"/>
      <c r="Y70" s="37"/>
      <c r="Z70" s="37"/>
      <c r="AA70" s="37"/>
      <c r="AB70" s="37"/>
      <c r="AC70" s="37"/>
      <c r="AD70" s="37"/>
      <c r="AE70" s="37"/>
      <c r="AF70" s="37"/>
    </row>
    <row r="71" spans="1:32" s="14" customFormat="1" ht="42" customHeight="1" x14ac:dyDescent="0.25">
      <c r="A71" s="32"/>
      <c r="B71" s="32"/>
      <c r="C71" s="33"/>
      <c r="D71" s="33"/>
      <c r="E71" s="33"/>
      <c r="F71" s="33"/>
      <c r="H71" s="32"/>
      <c r="I71" s="32"/>
      <c r="J71" s="32"/>
      <c r="K71" s="32"/>
      <c r="L71" s="32"/>
      <c r="M71" s="32"/>
      <c r="N71" s="32"/>
      <c r="O71" s="32"/>
      <c r="P71" s="34"/>
      <c r="Q71" s="32"/>
      <c r="R71" s="35"/>
      <c r="S71" s="32"/>
      <c r="T71" s="35"/>
      <c r="U71" s="35"/>
      <c r="V71" s="32"/>
      <c r="W71" s="36"/>
      <c r="X71" s="37"/>
      <c r="Y71" s="37"/>
      <c r="Z71" s="37"/>
      <c r="AA71" s="37"/>
      <c r="AB71" s="37"/>
      <c r="AC71" s="37"/>
      <c r="AD71" s="37"/>
      <c r="AE71" s="37"/>
      <c r="AF71" s="37"/>
    </row>
    <row r="72" spans="1:32" s="14" customFormat="1" ht="60" customHeight="1" x14ac:dyDescent="0.25">
      <c r="A72" s="32"/>
      <c r="B72" s="32"/>
      <c r="C72" s="33"/>
      <c r="D72" s="33"/>
      <c r="E72" s="33"/>
      <c r="F72" s="33"/>
      <c r="H72" s="32"/>
      <c r="I72" s="32"/>
      <c r="J72" s="32"/>
      <c r="K72" s="32"/>
      <c r="L72" s="32"/>
      <c r="M72" s="32"/>
      <c r="N72" s="32"/>
      <c r="O72" s="32"/>
      <c r="P72" s="32"/>
      <c r="Q72" s="32"/>
      <c r="R72" s="35"/>
      <c r="S72" s="32"/>
      <c r="T72" s="35"/>
      <c r="U72" s="35"/>
      <c r="V72" s="32"/>
      <c r="W72" s="36"/>
      <c r="X72" s="37"/>
      <c r="Y72" s="37"/>
      <c r="Z72" s="37"/>
      <c r="AA72" s="37"/>
      <c r="AB72" s="37"/>
      <c r="AC72" s="37"/>
      <c r="AD72" s="37"/>
      <c r="AE72" s="37"/>
      <c r="AF72" s="37"/>
    </row>
    <row r="73" spans="1:32" s="14" customFormat="1" ht="42" customHeight="1" x14ac:dyDescent="0.25">
      <c r="A73" s="32"/>
      <c r="B73" s="32"/>
      <c r="C73" s="33"/>
      <c r="D73" s="33"/>
      <c r="E73" s="33"/>
      <c r="F73" s="33"/>
      <c r="H73" s="32"/>
      <c r="I73" s="32"/>
      <c r="J73" s="32"/>
      <c r="K73" s="32"/>
      <c r="L73" s="32"/>
      <c r="M73" s="32"/>
      <c r="N73" s="32"/>
      <c r="O73" s="32"/>
      <c r="P73" s="32"/>
      <c r="Q73" s="32"/>
      <c r="R73" s="35"/>
      <c r="S73" s="32"/>
      <c r="T73" s="35"/>
      <c r="U73" s="35"/>
      <c r="V73" s="32"/>
      <c r="W73" s="36"/>
      <c r="X73" s="37"/>
      <c r="Y73" s="37"/>
      <c r="Z73" s="37"/>
      <c r="AA73" s="37"/>
      <c r="AB73" s="37"/>
      <c r="AC73" s="37"/>
      <c r="AD73" s="37"/>
      <c r="AE73" s="37"/>
      <c r="AF73" s="37"/>
    </row>
    <row r="74" spans="1:32" s="14" customFormat="1" ht="58.9" customHeight="1" x14ac:dyDescent="0.25">
      <c r="A74" s="32"/>
      <c r="B74" s="32"/>
      <c r="C74" s="33"/>
      <c r="D74" s="33"/>
      <c r="E74" s="33"/>
      <c r="F74" s="33"/>
      <c r="H74" s="32"/>
      <c r="I74" s="32"/>
      <c r="J74" s="32"/>
      <c r="K74" s="32"/>
      <c r="L74" s="32"/>
      <c r="M74" s="32"/>
      <c r="N74" s="32"/>
      <c r="O74" s="32"/>
      <c r="P74" s="32"/>
      <c r="Q74" s="32"/>
      <c r="R74" s="35"/>
      <c r="S74" s="32"/>
      <c r="T74" s="35"/>
      <c r="U74" s="35"/>
      <c r="V74" s="32"/>
      <c r="W74" s="36"/>
      <c r="X74" s="37"/>
      <c r="Y74" s="37"/>
      <c r="Z74" s="37"/>
      <c r="AA74" s="37"/>
      <c r="AB74" s="37"/>
      <c r="AC74" s="37"/>
      <c r="AD74" s="37"/>
      <c r="AE74" s="37"/>
      <c r="AF74" s="37"/>
    </row>
    <row r="75" spans="1:32" s="14" customFormat="1" ht="42" customHeight="1" x14ac:dyDescent="0.25">
      <c r="A75" s="32"/>
      <c r="B75" s="39"/>
      <c r="C75" s="33"/>
      <c r="D75" s="33"/>
      <c r="E75" s="33"/>
      <c r="F75" s="33"/>
      <c r="T75" s="40"/>
      <c r="U75" s="40"/>
      <c r="W75" s="37"/>
      <c r="X75" s="37"/>
      <c r="Y75" s="37"/>
      <c r="Z75" s="37"/>
      <c r="AA75" s="37"/>
      <c r="AB75" s="37"/>
      <c r="AC75" s="37"/>
      <c r="AD75" s="37"/>
      <c r="AE75" s="37"/>
      <c r="AF75" s="37"/>
    </row>
    <row r="76" spans="1:32" s="14" customFormat="1" ht="42" customHeight="1" x14ac:dyDescent="0.25">
      <c r="B76" s="41"/>
      <c r="C76" s="42"/>
      <c r="D76" s="42"/>
      <c r="E76" s="42"/>
      <c r="F76" s="42"/>
      <c r="W76" s="37"/>
      <c r="X76" s="37"/>
      <c r="Y76" s="37"/>
      <c r="Z76" s="37"/>
      <c r="AA76" s="37"/>
      <c r="AB76" s="37"/>
      <c r="AC76" s="37"/>
      <c r="AD76" s="37"/>
      <c r="AE76" s="37"/>
      <c r="AF76" s="37"/>
    </row>
  </sheetData>
  <mergeCells count="12">
    <mergeCell ref="A4:B4"/>
    <mergeCell ref="C4:F4"/>
    <mergeCell ref="G2:V2"/>
    <mergeCell ref="G3:V3"/>
    <mergeCell ref="A1:F2"/>
    <mergeCell ref="A3:F3"/>
    <mergeCell ref="W3:AF3"/>
    <mergeCell ref="W1:AF2"/>
    <mergeCell ref="G50:V50"/>
    <mergeCell ref="G4:V4"/>
    <mergeCell ref="W4:AF4"/>
    <mergeCell ref="G1:V1"/>
  </mergeCells>
  <dataValidations count="2">
    <dataValidation type="list" allowBlank="1" showInputMessage="1" showErrorMessage="1" sqref="G6:G49 G51:G76">
      <formula1>"2020,2021,2022,"</formula1>
    </dataValidation>
    <dataValidation type="list" allowBlank="1" showInputMessage="1" showErrorMessage="1" sqref="W5:AF5">
      <formula1>PROY_INV</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theme="0"/>
  </sheetPr>
  <dimension ref="A1:DW188"/>
  <sheetViews>
    <sheetView showGridLines="0" tabSelected="1" topLeftCell="AJ1" zoomScale="70" zoomScaleNormal="70" workbookViewId="0">
      <selection activeCell="AP12" sqref="AP12"/>
    </sheetView>
  </sheetViews>
  <sheetFormatPr baseColWidth="10" defaultColWidth="11.42578125" defaultRowHeight="15" x14ac:dyDescent="0.25"/>
  <cols>
    <col min="1" max="1" width="45.140625" customWidth="1"/>
    <col min="2" max="11" width="20.5703125" customWidth="1"/>
    <col min="12" max="12" width="20.5703125" style="43" customWidth="1"/>
    <col min="13" max="13" width="20.5703125" customWidth="1"/>
    <col min="14" max="14" width="20.5703125" style="43" customWidth="1"/>
    <col min="15" max="21" width="20.5703125" customWidth="1"/>
    <col min="22" max="22" width="20.5703125" style="43" customWidth="1"/>
    <col min="23" max="41" width="20.5703125" customWidth="1"/>
    <col min="42" max="42" width="30.85546875" style="20" customWidth="1"/>
    <col min="43" max="49" width="20.5703125" style="20" customWidth="1"/>
    <col min="50" max="50" width="40.28515625" style="20" customWidth="1"/>
    <col min="51" max="51" width="20.5703125" style="120" customWidth="1"/>
    <col min="52" max="60" width="20.5703125" style="20" customWidth="1"/>
    <col min="61" max="61" width="27.7109375" style="20" customWidth="1"/>
    <col min="62" max="62" width="20.5703125" style="20" customWidth="1"/>
    <col min="63" max="67" width="20.5703125" style="20" hidden="1" customWidth="1"/>
    <col min="68" max="91" width="20.5703125" style="20" customWidth="1"/>
    <col min="92" max="127" width="22.42578125" style="20" customWidth="1"/>
    <col min="128" max="16384" width="11.42578125" style="20"/>
  </cols>
  <sheetData>
    <row r="1" spans="1:127" s="1" customFormat="1" ht="39.950000000000003" customHeight="1" x14ac:dyDescent="0.4">
      <c r="A1" s="156" t="s">
        <v>1347</v>
      </c>
      <c r="B1" s="156"/>
      <c r="C1" s="156"/>
      <c r="D1" s="156"/>
      <c r="E1" s="156"/>
      <c r="F1" s="156"/>
      <c r="G1" s="156"/>
      <c r="H1" s="160" t="s">
        <v>2600</v>
      </c>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57"/>
      <c r="DO1" s="157"/>
      <c r="DP1" s="157"/>
      <c r="DQ1" s="157"/>
      <c r="DR1" s="157"/>
      <c r="DS1" s="157"/>
      <c r="DT1" s="157"/>
      <c r="DU1" s="157"/>
      <c r="DV1" s="157"/>
      <c r="DW1" s="157"/>
    </row>
    <row r="2" spans="1:127" s="1" customFormat="1" ht="20.100000000000001" customHeight="1" x14ac:dyDescent="0.4">
      <c r="A2" s="156"/>
      <c r="B2" s="156"/>
      <c r="C2" s="156"/>
      <c r="D2" s="156"/>
      <c r="E2" s="156"/>
      <c r="F2" s="156"/>
      <c r="G2" s="156"/>
      <c r="H2" s="159" t="s">
        <v>1771</v>
      </c>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7"/>
      <c r="DO2" s="157"/>
      <c r="DP2" s="157"/>
      <c r="DQ2" s="157"/>
      <c r="DR2" s="157"/>
      <c r="DS2" s="157"/>
      <c r="DT2" s="157"/>
      <c r="DU2" s="157"/>
      <c r="DV2" s="157"/>
      <c r="DW2" s="157"/>
    </row>
    <row r="3" spans="1:127" s="1" customFormat="1" ht="20.100000000000001" customHeight="1" x14ac:dyDescent="0.4">
      <c r="A3" s="158" t="s">
        <v>2601</v>
      </c>
      <c r="B3" s="158"/>
      <c r="C3" s="158"/>
      <c r="D3" s="158"/>
      <c r="E3" s="158"/>
      <c r="F3" s="158"/>
      <c r="G3" s="158"/>
      <c r="H3" s="155" t="s">
        <v>2602</v>
      </c>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t="s">
        <v>1770</v>
      </c>
      <c r="DO3" s="155"/>
      <c r="DP3" s="155"/>
      <c r="DQ3" s="155"/>
      <c r="DR3" s="155"/>
      <c r="DS3" s="155"/>
      <c r="DT3" s="155"/>
      <c r="DU3" s="155"/>
      <c r="DV3" s="155"/>
      <c r="DW3" s="155"/>
    </row>
    <row r="4" spans="1:127" s="2" customFormat="1" ht="71.25" customHeight="1" x14ac:dyDescent="0.25">
      <c r="A4" s="165" t="s">
        <v>2</v>
      </c>
      <c r="B4" s="165"/>
      <c r="C4" s="165" t="s">
        <v>47</v>
      </c>
      <c r="D4" s="165"/>
      <c r="E4" s="165"/>
      <c r="F4" s="165"/>
      <c r="G4" s="165"/>
      <c r="H4" s="161" t="s">
        <v>1344</v>
      </c>
      <c r="I4" s="161"/>
      <c r="J4" s="161"/>
      <c r="K4" s="161"/>
      <c r="L4" s="161"/>
      <c r="M4" s="161"/>
      <c r="N4" s="161"/>
      <c r="O4" s="161"/>
      <c r="P4" s="161"/>
      <c r="Q4" s="161"/>
      <c r="R4" s="161"/>
      <c r="S4" s="161"/>
      <c r="T4" s="161"/>
      <c r="U4" s="161"/>
      <c r="V4" s="161"/>
      <c r="W4" s="161"/>
      <c r="X4" s="161" t="s">
        <v>1343</v>
      </c>
      <c r="Y4" s="161"/>
      <c r="Z4" s="161"/>
      <c r="AA4" s="161"/>
      <c r="AB4" s="161"/>
      <c r="AC4" s="161"/>
      <c r="AD4" s="161"/>
      <c r="AE4" s="161"/>
      <c r="AF4" s="161"/>
      <c r="AG4" s="161"/>
      <c r="AH4" s="161" t="s">
        <v>1683</v>
      </c>
      <c r="AI4" s="161"/>
      <c r="AJ4" s="161"/>
      <c r="AK4" s="161"/>
      <c r="AL4" s="161"/>
      <c r="AM4" s="161"/>
      <c r="AN4" s="161"/>
      <c r="AO4" s="161"/>
      <c r="AP4" s="162" t="s">
        <v>1509</v>
      </c>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62"/>
      <c r="BO4" s="162"/>
      <c r="BP4" s="162" t="s">
        <v>1510</v>
      </c>
      <c r="BQ4" s="162"/>
      <c r="BR4" s="162"/>
      <c r="BS4" s="162"/>
      <c r="BT4" s="162"/>
      <c r="BU4" s="162"/>
      <c r="BV4" s="162"/>
      <c r="BW4" s="162"/>
      <c r="BX4" s="162"/>
      <c r="BY4" s="162"/>
      <c r="BZ4" s="162"/>
      <c r="CA4" s="162"/>
      <c r="CB4" s="162"/>
      <c r="CC4" s="162"/>
      <c r="CD4" s="162"/>
      <c r="CE4" s="162"/>
      <c r="CF4" s="162"/>
      <c r="CG4" s="162"/>
      <c r="CH4" s="162"/>
      <c r="CI4" s="162"/>
      <c r="CJ4" s="162"/>
      <c r="CK4" s="162"/>
      <c r="CL4" s="162"/>
      <c r="CM4" s="162"/>
      <c r="CN4" s="163" t="s">
        <v>2552</v>
      </c>
      <c r="CO4" s="163"/>
      <c r="CP4" s="163"/>
      <c r="CQ4" s="163" t="s">
        <v>2553</v>
      </c>
      <c r="CR4" s="163"/>
      <c r="CS4" s="163"/>
      <c r="CT4" s="163" t="s">
        <v>2554</v>
      </c>
      <c r="CU4" s="163"/>
      <c r="CV4" s="163"/>
      <c r="CW4" s="164" t="s">
        <v>2555</v>
      </c>
      <c r="CX4" s="164"/>
      <c r="CY4" s="164"/>
      <c r="CZ4" s="163" t="s">
        <v>2556</v>
      </c>
      <c r="DA4" s="163"/>
      <c r="DB4" s="163"/>
      <c r="DC4" s="163" t="s">
        <v>2557</v>
      </c>
      <c r="DD4" s="163"/>
      <c r="DE4" s="163"/>
      <c r="DF4" s="163" t="s">
        <v>2558</v>
      </c>
      <c r="DG4" s="163"/>
      <c r="DH4" s="163"/>
      <c r="DI4" s="163" t="s">
        <v>2559</v>
      </c>
      <c r="DJ4" s="163"/>
      <c r="DK4" s="163"/>
      <c r="DL4" s="163" t="s">
        <v>2560</v>
      </c>
      <c r="DM4" s="163"/>
      <c r="DN4" s="163"/>
      <c r="DO4" s="163" t="s">
        <v>2561</v>
      </c>
      <c r="DP4" s="163"/>
      <c r="DQ4" s="163"/>
      <c r="DR4" s="163" t="s">
        <v>2562</v>
      </c>
      <c r="DS4" s="163"/>
      <c r="DT4" s="163"/>
      <c r="DU4" s="163" t="s">
        <v>2563</v>
      </c>
      <c r="DV4" s="163"/>
      <c r="DW4" s="163"/>
    </row>
    <row r="5" spans="1:127" s="7" customFormat="1" ht="105" customHeight="1" x14ac:dyDescent="0.2">
      <c r="A5" s="101" t="s">
        <v>1758</v>
      </c>
      <c r="B5" s="101" t="s">
        <v>1759</v>
      </c>
      <c r="C5" s="101" t="s">
        <v>1760</v>
      </c>
      <c r="D5" s="101" t="s">
        <v>1761</v>
      </c>
      <c r="E5" s="101" t="s">
        <v>1762</v>
      </c>
      <c r="F5" s="101" t="s">
        <v>1822</v>
      </c>
      <c r="G5" s="101" t="s">
        <v>1682</v>
      </c>
      <c r="H5" s="102" t="s">
        <v>3</v>
      </c>
      <c r="I5" s="103" t="s">
        <v>4</v>
      </c>
      <c r="J5" s="103" t="s">
        <v>1763</v>
      </c>
      <c r="K5" s="103" t="s">
        <v>1764</v>
      </c>
      <c r="L5" s="102" t="s">
        <v>1765</v>
      </c>
      <c r="M5" s="102" t="s">
        <v>1766</v>
      </c>
      <c r="N5" s="104" t="s">
        <v>5</v>
      </c>
      <c r="O5" s="104" t="s">
        <v>6</v>
      </c>
      <c r="P5" s="104" t="s">
        <v>7</v>
      </c>
      <c r="Q5" s="104" t="s">
        <v>1767</v>
      </c>
      <c r="R5" s="104" t="s">
        <v>1768</v>
      </c>
      <c r="S5" s="102" t="s">
        <v>1378</v>
      </c>
      <c r="T5" s="102" t="s">
        <v>9</v>
      </c>
      <c r="U5" s="102" t="s">
        <v>10</v>
      </c>
      <c r="V5" s="102" t="s">
        <v>1345</v>
      </c>
      <c r="W5" s="104" t="s">
        <v>11</v>
      </c>
      <c r="X5" s="105" t="s">
        <v>13</v>
      </c>
      <c r="Y5" s="105" t="s">
        <v>13</v>
      </c>
      <c r="Z5" s="105" t="s">
        <v>13</v>
      </c>
      <c r="AA5" s="105" t="s">
        <v>13</v>
      </c>
      <c r="AB5" s="105" t="s">
        <v>13</v>
      </c>
      <c r="AC5" s="105" t="s">
        <v>13</v>
      </c>
      <c r="AD5" s="105" t="s">
        <v>13</v>
      </c>
      <c r="AE5" s="105" t="s">
        <v>13</v>
      </c>
      <c r="AF5" s="105" t="s">
        <v>13</v>
      </c>
      <c r="AG5" s="105" t="s">
        <v>13</v>
      </c>
      <c r="AH5" s="106" t="s">
        <v>1700</v>
      </c>
      <c r="AI5" s="106" t="s">
        <v>1704</v>
      </c>
      <c r="AJ5" s="106" t="s">
        <v>1705</v>
      </c>
      <c r="AK5" s="106" t="s">
        <v>1706</v>
      </c>
      <c r="AL5" s="106" t="s">
        <v>1703</v>
      </c>
      <c r="AM5" s="106" t="s">
        <v>1820</v>
      </c>
      <c r="AN5" s="106" t="s">
        <v>1821</v>
      </c>
      <c r="AO5" s="106" t="s">
        <v>2465</v>
      </c>
      <c r="AP5" s="106" t="s">
        <v>1511</v>
      </c>
      <c r="AQ5" s="106" t="s">
        <v>1512</v>
      </c>
      <c r="AR5" s="106" t="s">
        <v>1644</v>
      </c>
      <c r="AS5" s="106" t="s">
        <v>16</v>
      </c>
      <c r="AT5" s="106" t="s">
        <v>61</v>
      </c>
      <c r="AU5" s="106" t="s">
        <v>62</v>
      </c>
      <c r="AV5" s="106" t="s">
        <v>1667</v>
      </c>
      <c r="AW5" s="106" t="s">
        <v>1513</v>
      </c>
      <c r="AX5" s="106" t="s">
        <v>1506</v>
      </c>
      <c r="AY5" s="106" t="s">
        <v>1629</v>
      </c>
      <c r="AZ5" s="106" t="s">
        <v>70</v>
      </c>
      <c r="BA5" s="106" t="s">
        <v>71</v>
      </c>
      <c r="BB5" s="106" t="s">
        <v>68</v>
      </c>
      <c r="BC5" s="106" t="s">
        <v>14</v>
      </c>
      <c r="BD5" s="106" t="s">
        <v>1628</v>
      </c>
      <c r="BE5" s="106" t="s">
        <v>1514</v>
      </c>
      <c r="BF5" s="106" t="s">
        <v>1515</v>
      </c>
      <c r="BG5" s="106" t="s">
        <v>1711</v>
      </c>
      <c r="BH5" s="106" t="s">
        <v>1507</v>
      </c>
      <c r="BI5" s="106" t="s">
        <v>1508</v>
      </c>
      <c r="BJ5" s="106" t="s">
        <v>1769</v>
      </c>
      <c r="BK5" s="106"/>
      <c r="BL5" s="106"/>
      <c r="BM5" s="106"/>
      <c r="BN5" s="107"/>
      <c r="BO5" s="107"/>
      <c r="BP5" s="108" t="s">
        <v>1528</v>
      </c>
      <c r="BQ5" s="107" t="s">
        <v>1516</v>
      </c>
      <c r="BR5" s="108" t="s">
        <v>1529</v>
      </c>
      <c r="BS5" s="107" t="s">
        <v>1517</v>
      </c>
      <c r="BT5" s="108" t="s">
        <v>1530</v>
      </c>
      <c r="BU5" s="107" t="s">
        <v>1518</v>
      </c>
      <c r="BV5" s="108" t="s">
        <v>1531</v>
      </c>
      <c r="BW5" s="107" t="s">
        <v>1519</v>
      </c>
      <c r="BX5" s="108" t="s">
        <v>1532</v>
      </c>
      <c r="BY5" s="107" t="s">
        <v>1520</v>
      </c>
      <c r="BZ5" s="108" t="s">
        <v>1533</v>
      </c>
      <c r="CA5" s="107" t="s">
        <v>1521</v>
      </c>
      <c r="CB5" s="108" t="s">
        <v>1534</v>
      </c>
      <c r="CC5" s="107" t="s">
        <v>1522</v>
      </c>
      <c r="CD5" s="108" t="s">
        <v>1535</v>
      </c>
      <c r="CE5" s="107" t="s">
        <v>1523</v>
      </c>
      <c r="CF5" s="108" t="s">
        <v>1536</v>
      </c>
      <c r="CG5" s="107" t="s">
        <v>1524</v>
      </c>
      <c r="CH5" s="108" t="s">
        <v>1537</v>
      </c>
      <c r="CI5" s="107" t="s">
        <v>1525</v>
      </c>
      <c r="CJ5" s="108" t="s">
        <v>1538</v>
      </c>
      <c r="CK5" s="107" t="s">
        <v>1526</v>
      </c>
      <c r="CL5" s="108" t="s">
        <v>1539</v>
      </c>
      <c r="CM5" s="107" t="s">
        <v>1527</v>
      </c>
      <c r="CN5" s="130" t="s">
        <v>2564</v>
      </c>
      <c r="CO5" s="130" t="s">
        <v>2565</v>
      </c>
      <c r="CP5" s="130" t="s">
        <v>2566</v>
      </c>
      <c r="CQ5" s="130" t="s">
        <v>2567</v>
      </c>
      <c r="CR5" s="130" t="s">
        <v>2568</v>
      </c>
      <c r="CS5" s="130" t="s">
        <v>2569</v>
      </c>
      <c r="CT5" s="130" t="s">
        <v>2570</v>
      </c>
      <c r="CU5" s="130" t="s">
        <v>2571</v>
      </c>
      <c r="CV5" s="130" t="s">
        <v>2572</v>
      </c>
      <c r="CW5" s="131" t="s">
        <v>2573</v>
      </c>
      <c r="CX5" s="131" t="s">
        <v>2574</v>
      </c>
      <c r="CY5" s="131" t="s">
        <v>2575</v>
      </c>
      <c r="CZ5" s="130" t="s">
        <v>2576</v>
      </c>
      <c r="DA5" s="130" t="s">
        <v>2577</v>
      </c>
      <c r="DB5" s="130" t="s">
        <v>2578</v>
      </c>
      <c r="DC5" s="130" t="s">
        <v>2579</v>
      </c>
      <c r="DD5" s="130" t="s">
        <v>2580</v>
      </c>
      <c r="DE5" s="130" t="s">
        <v>2581</v>
      </c>
      <c r="DF5" s="130" t="s">
        <v>2582</v>
      </c>
      <c r="DG5" s="130" t="s">
        <v>2583</v>
      </c>
      <c r="DH5" s="130" t="s">
        <v>2584</v>
      </c>
      <c r="DI5" s="130" t="s">
        <v>2585</v>
      </c>
      <c r="DJ5" s="130" t="s">
        <v>2586</v>
      </c>
      <c r="DK5" s="130" t="s">
        <v>2587</v>
      </c>
      <c r="DL5" s="130" t="s">
        <v>2588</v>
      </c>
      <c r="DM5" s="130" t="s">
        <v>2589</v>
      </c>
      <c r="DN5" s="130" t="s">
        <v>2590</v>
      </c>
      <c r="DO5" s="130" t="s">
        <v>2591</v>
      </c>
      <c r="DP5" s="130" t="s">
        <v>2592</v>
      </c>
      <c r="DQ5" s="130" t="s">
        <v>2593</v>
      </c>
      <c r="DR5" s="130" t="s">
        <v>2594</v>
      </c>
      <c r="DS5" s="130" t="s">
        <v>2595</v>
      </c>
      <c r="DT5" s="130" t="s">
        <v>2596</v>
      </c>
      <c r="DU5" s="130" t="s">
        <v>2597</v>
      </c>
      <c r="DV5" s="130" t="s">
        <v>2598</v>
      </c>
      <c r="DW5" s="130" t="s">
        <v>2599</v>
      </c>
    </row>
    <row r="6" spans="1:127" s="70" customFormat="1" ht="18" x14ac:dyDescent="0.25">
      <c r="A6" s="166"/>
      <c r="B6" s="166"/>
      <c r="C6" s="167"/>
      <c r="D6" s="167"/>
      <c r="E6" s="167"/>
      <c r="F6" s="167"/>
      <c r="G6" s="167"/>
      <c r="H6" s="168"/>
      <c r="I6" s="169"/>
      <c r="J6" s="166"/>
      <c r="K6" s="166"/>
      <c r="L6" s="166"/>
      <c r="M6" s="166"/>
      <c r="N6" s="170"/>
      <c r="O6" s="166"/>
      <c r="P6" s="166"/>
      <c r="Q6" s="166"/>
      <c r="R6" s="166"/>
      <c r="S6" s="171"/>
      <c r="T6" s="166"/>
      <c r="U6" s="171"/>
      <c r="V6" s="172"/>
      <c r="W6" s="166"/>
      <c r="X6" s="173">
        <f>IF(OR(X5="SELECCIONE -&gt; FUENTE FINANCIACIÓN",X5="Cooperación Internacional",X5=""),0,VLOOKUP(X5,MENU!$AB$2:$AD$28,3,FALSE)-'FORMATO PLAN DE ACCIÓN'!#REF!)</f>
        <v>0</v>
      </c>
      <c r="Y6" s="173">
        <f>IF(OR(Y5="SELECCIONE -&gt; FUENTE FINANCIACIÓN",Y5="Cooperación Internacional",Y5=""),0,VLOOKUP(Y5,MENU!$AB$2:$AD$28,3,FALSE)-'FORMATO PLAN DE ACCIÓN'!#REF!)</f>
        <v>0</v>
      </c>
      <c r="Z6" s="173">
        <f>IF(OR(Z5="SELECCIONE -&gt; FUENTE FINANCIACIÓN",Z5="Cooperación Internacional",Z5=""),0,VLOOKUP(Z5,MENU!$AB$2:$AD$28,3,FALSE)-'FORMATO PLAN DE ACCIÓN'!#REF!)</f>
        <v>0</v>
      </c>
      <c r="AA6" s="173">
        <f>IF(OR(AA5="SELECCIONE -&gt; FUENTE FINANCIACIÓN",AA5="Cooperación Internacional",AA5=""),0,VLOOKUP(AA5,MENU!$AB$2:$AD$28,3,FALSE)-'FORMATO PLAN DE ACCIÓN'!#REF!)</f>
        <v>0</v>
      </c>
      <c r="AB6" s="173">
        <f>IF(OR(AB5="SELECCIONE -&gt; FUENTE FINANCIACIÓN",AB5="Cooperación Internacional",AB5=""),0,VLOOKUP(AB5,MENU!$AB$2:$AD$28,3,FALSE)-'FORMATO PLAN DE ACCIÓN'!#REF!)</f>
        <v>0</v>
      </c>
      <c r="AC6" s="173">
        <f>IF(OR(AC5="SELECCIONE -&gt; FUENTE FINANCIACIÓN",AC5="Cooperación Internacional",AC5=""),0,VLOOKUP(AC5,MENU!$AB$2:$AD$28,3,FALSE)-'FORMATO PLAN DE ACCIÓN'!#REF!)</f>
        <v>0</v>
      </c>
      <c r="AD6" s="173">
        <f>IF(OR(AD5="SELECCIONE -&gt; FUENTE FINANCIACIÓN",AD5="Cooperación Internacional",AD5=""),0,VLOOKUP(AD5,MENU!$AB$2:$AD$28,3,FALSE)-'FORMATO PLAN DE ACCIÓN'!#REF!)</f>
        <v>0</v>
      </c>
      <c r="AE6" s="173">
        <f>IF(OR(AE5="SELECCIONE -&gt; FUENTE FINANCIACIÓN",AE5="Cooperación Internacional",AE5=""),0,VLOOKUP(AE5,MENU!$AB$2:$AD$28,3,FALSE)-'FORMATO PLAN DE ACCIÓN'!#REF!)</f>
        <v>0</v>
      </c>
      <c r="AF6" s="173">
        <f>IF(OR(AF5="SELECCIONE -&gt; FUENTE FINANCIACIÓN",AF5="Cooperación Internacional",AF5=""),0,VLOOKUP(AF5,MENU!$AB$2:$AD$28,3,FALSE)-'FORMATO PLAN DE ACCIÓN'!#REF!)</f>
        <v>0</v>
      </c>
      <c r="AG6" s="173">
        <f>IF(OR(AG5="SELECCIONE -&gt; FUENTE FINANCIACIÓN",AG5="Cooperación Internacional",AG5=""),0,VLOOKUP(AG5,MENU!$AB$2:$AD$28,3,FALSE)-'FORMATO PLAN DE ACCIÓN'!#REF!)</f>
        <v>0</v>
      </c>
      <c r="AH6" s="173">
        <v>0</v>
      </c>
      <c r="AI6" s="173">
        <v>0</v>
      </c>
      <c r="AJ6" s="173">
        <v>0</v>
      </c>
      <c r="AK6" s="173">
        <v>0</v>
      </c>
      <c r="AL6" s="173">
        <v>0</v>
      </c>
      <c r="AM6" s="173">
        <v>0</v>
      </c>
      <c r="AN6" s="173">
        <v>0</v>
      </c>
      <c r="AO6" s="173">
        <v>0</v>
      </c>
      <c r="AP6" s="173"/>
      <c r="AQ6" s="173"/>
      <c r="AR6" s="173"/>
      <c r="AS6" s="173"/>
      <c r="AT6" s="173"/>
      <c r="AU6" s="173"/>
      <c r="AV6" s="173"/>
      <c r="AW6" s="173"/>
      <c r="AX6" s="173"/>
      <c r="AY6" s="174"/>
      <c r="AZ6" s="173"/>
      <c r="BA6" s="173"/>
      <c r="BB6" s="173"/>
      <c r="BC6" s="173"/>
      <c r="BD6" s="173"/>
      <c r="BE6" s="173"/>
      <c r="BF6" s="173"/>
      <c r="BG6" s="173"/>
      <c r="BH6" s="173"/>
      <c r="BI6" s="173"/>
      <c r="BJ6" s="173"/>
      <c r="BK6" s="173"/>
      <c r="BL6" s="173"/>
      <c r="BM6" s="173"/>
      <c r="BN6" s="173"/>
      <c r="BO6" s="173"/>
      <c r="BP6" s="173"/>
      <c r="BQ6" s="173"/>
      <c r="BR6" s="173"/>
      <c r="BS6" s="173"/>
      <c r="BT6" s="173"/>
      <c r="BU6" s="173"/>
      <c r="BV6" s="173"/>
      <c r="BW6" s="173"/>
      <c r="BX6" s="173"/>
      <c r="BY6" s="173"/>
      <c r="BZ6" s="173"/>
      <c r="CA6" s="173"/>
      <c r="CB6" s="173"/>
      <c r="CC6" s="173"/>
      <c r="CD6" s="173"/>
      <c r="CE6" s="173"/>
      <c r="CF6" s="173"/>
      <c r="CG6" s="173"/>
      <c r="CH6" s="173"/>
      <c r="CI6" s="173"/>
      <c r="CJ6" s="173"/>
      <c r="CK6" s="173"/>
      <c r="CL6" s="173"/>
      <c r="CM6" s="173"/>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row>
    <row r="7" spans="1:127" s="64" customFormat="1" ht="18" x14ac:dyDescent="0.25">
      <c r="A7" s="109"/>
      <c r="B7" s="109"/>
      <c r="C7" s="110"/>
      <c r="D7" s="110"/>
      <c r="E7" s="110"/>
      <c r="F7" s="110"/>
      <c r="G7" s="110"/>
      <c r="H7" s="121"/>
      <c r="I7" s="111"/>
      <c r="J7" s="109"/>
      <c r="K7" s="109"/>
      <c r="L7" s="109"/>
      <c r="M7" s="109"/>
      <c r="N7" s="112"/>
      <c r="O7" s="109"/>
      <c r="P7" s="109"/>
      <c r="Q7" s="109"/>
      <c r="R7" s="109"/>
      <c r="S7" s="113"/>
      <c r="T7" s="109"/>
      <c r="U7" s="113"/>
      <c r="V7" s="114"/>
      <c r="W7" s="109"/>
      <c r="X7" s="115"/>
      <c r="Y7" s="115"/>
      <c r="Z7" s="115"/>
      <c r="AA7" s="115"/>
      <c r="AB7" s="115"/>
      <c r="AC7" s="115"/>
      <c r="AD7" s="115"/>
      <c r="AE7" s="115"/>
      <c r="AF7" s="115"/>
      <c r="AG7" s="115"/>
      <c r="AH7" s="115"/>
      <c r="AI7" s="115"/>
      <c r="AJ7" s="115"/>
      <c r="AK7" s="115"/>
      <c r="AL7" s="115"/>
      <c r="AM7" s="116"/>
      <c r="AN7" s="116"/>
      <c r="AO7" s="116"/>
      <c r="AP7" s="109"/>
      <c r="AQ7" s="109"/>
      <c r="AR7" s="109"/>
      <c r="AS7" s="109"/>
      <c r="AT7" s="109"/>
      <c r="AU7" s="109"/>
      <c r="AV7" s="112"/>
      <c r="AW7" s="109"/>
      <c r="AX7" s="109"/>
      <c r="AY7" s="114"/>
      <c r="AZ7" s="109"/>
      <c r="BA7" s="109"/>
      <c r="BB7" s="109"/>
      <c r="BC7" s="109"/>
      <c r="BD7" s="109"/>
      <c r="BE7" s="109"/>
      <c r="BF7" s="109"/>
      <c r="BG7" s="109"/>
      <c r="BH7" s="109"/>
      <c r="BI7" s="109"/>
      <c r="BJ7" s="109"/>
      <c r="BK7" s="112"/>
      <c r="BL7" s="112"/>
      <c r="BM7" s="112"/>
      <c r="BN7" s="112"/>
      <c r="BO7" s="112"/>
      <c r="BP7" s="112"/>
      <c r="BQ7" s="117"/>
      <c r="BR7" s="112"/>
      <c r="BS7" s="117"/>
      <c r="BT7" s="112"/>
      <c r="BU7" s="117"/>
      <c r="BV7" s="112"/>
      <c r="BW7" s="117"/>
      <c r="BX7" s="112"/>
      <c r="BY7" s="117"/>
      <c r="BZ7" s="112"/>
      <c r="CA7" s="117"/>
      <c r="CB7" s="112"/>
      <c r="CC7" s="117"/>
      <c r="CD7" s="112"/>
      <c r="CE7" s="117"/>
      <c r="CF7" s="112"/>
      <c r="CG7" s="117"/>
      <c r="CH7" s="112"/>
      <c r="CI7" s="117"/>
      <c r="CJ7" s="112"/>
      <c r="CK7" s="117"/>
      <c r="CL7" s="112"/>
      <c r="CM7" s="117"/>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row>
    <row r="8" spans="1:127" s="64" customFormat="1" ht="18" x14ac:dyDescent="0.25">
      <c r="A8" s="109"/>
      <c r="B8" s="109"/>
      <c r="C8" s="110"/>
      <c r="D8" s="110"/>
      <c r="E8" s="110"/>
      <c r="F8" s="110"/>
      <c r="G8" s="110"/>
      <c r="H8" s="121"/>
      <c r="I8" s="111"/>
      <c r="J8" s="109"/>
      <c r="K8" s="109"/>
      <c r="L8" s="109"/>
      <c r="M8" s="109"/>
      <c r="N8" s="112"/>
      <c r="O8" s="109"/>
      <c r="P8" s="109"/>
      <c r="Q8" s="109"/>
      <c r="R8" s="109"/>
      <c r="S8" s="113"/>
      <c r="T8" s="109"/>
      <c r="U8" s="113"/>
      <c r="V8" s="114"/>
      <c r="W8" s="109"/>
      <c r="X8" s="115"/>
      <c r="Y8" s="115"/>
      <c r="Z8" s="115"/>
      <c r="AA8" s="115"/>
      <c r="AB8" s="115"/>
      <c r="AC8" s="115"/>
      <c r="AD8" s="115"/>
      <c r="AE8" s="115"/>
      <c r="AF8" s="115"/>
      <c r="AG8" s="115"/>
      <c r="AH8" s="115"/>
      <c r="AI8" s="115"/>
      <c r="AJ8" s="115"/>
      <c r="AK8" s="115"/>
      <c r="AL8" s="115"/>
      <c r="AM8" s="116"/>
      <c r="AN8" s="116"/>
      <c r="AO8" s="116"/>
      <c r="AP8" s="109"/>
      <c r="AQ8" s="109"/>
      <c r="AR8" s="109"/>
      <c r="AS8" s="109"/>
      <c r="AT8" s="109"/>
      <c r="AU8" s="109"/>
      <c r="AV8" s="112"/>
      <c r="AW8" s="109"/>
      <c r="AX8" s="109"/>
      <c r="AY8" s="114"/>
      <c r="AZ8" s="109"/>
      <c r="BA8" s="109"/>
      <c r="BB8" s="109"/>
      <c r="BC8" s="109"/>
      <c r="BD8" s="109"/>
      <c r="BE8" s="109"/>
      <c r="BF8" s="109"/>
      <c r="BG8" s="109"/>
      <c r="BH8" s="109"/>
      <c r="BI8" s="109"/>
      <c r="BJ8" s="109"/>
      <c r="BK8" s="112"/>
      <c r="BL8" s="112"/>
      <c r="BM8" s="112"/>
      <c r="BN8" s="112"/>
      <c r="BO8" s="112"/>
      <c r="BP8" s="112"/>
      <c r="BQ8" s="117"/>
      <c r="BR8" s="112"/>
      <c r="BS8" s="117"/>
      <c r="BT8" s="112"/>
      <c r="BU8" s="117"/>
      <c r="BV8" s="112"/>
      <c r="BW8" s="117"/>
      <c r="BX8" s="112"/>
      <c r="BY8" s="117"/>
      <c r="BZ8" s="112"/>
      <c r="CA8" s="117"/>
      <c r="CB8" s="112"/>
      <c r="CC8" s="117"/>
      <c r="CD8" s="112"/>
      <c r="CE8" s="117"/>
      <c r="CF8" s="112"/>
      <c r="CG8" s="117"/>
      <c r="CH8" s="112"/>
      <c r="CI8" s="117"/>
      <c r="CJ8" s="112"/>
      <c r="CK8" s="117"/>
      <c r="CL8" s="112"/>
      <c r="CM8" s="117"/>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row>
    <row r="9" spans="1:127" s="64" customFormat="1" ht="18" x14ac:dyDescent="0.25">
      <c r="A9" s="109"/>
      <c r="B9" s="109"/>
      <c r="C9" s="110"/>
      <c r="D9" s="110"/>
      <c r="E9" s="110"/>
      <c r="F9" s="110"/>
      <c r="G9" s="110"/>
      <c r="H9" s="121"/>
      <c r="I9" s="111"/>
      <c r="J9" s="109"/>
      <c r="K9" s="109"/>
      <c r="L9" s="109"/>
      <c r="M9" s="109"/>
      <c r="N9" s="112"/>
      <c r="O9" s="109"/>
      <c r="P9" s="109"/>
      <c r="Q9" s="109"/>
      <c r="R9" s="109"/>
      <c r="S9" s="113"/>
      <c r="T9" s="109"/>
      <c r="U9" s="113"/>
      <c r="V9" s="114"/>
      <c r="W9" s="109"/>
      <c r="X9" s="115"/>
      <c r="Y9" s="115"/>
      <c r="Z9" s="115"/>
      <c r="AA9" s="115"/>
      <c r="AB9" s="115"/>
      <c r="AC9" s="115"/>
      <c r="AD9" s="115"/>
      <c r="AE9" s="115"/>
      <c r="AF9" s="115"/>
      <c r="AG9" s="115"/>
      <c r="AH9" s="115"/>
      <c r="AI9" s="115"/>
      <c r="AJ9" s="115"/>
      <c r="AK9" s="115"/>
      <c r="AL9" s="115"/>
      <c r="AM9" s="116"/>
      <c r="AN9" s="116"/>
      <c r="AO9" s="116"/>
      <c r="AP9" s="109"/>
      <c r="AQ9" s="109"/>
      <c r="AR9" s="109"/>
      <c r="AS9" s="109"/>
      <c r="AT9" s="109"/>
      <c r="AU9" s="109"/>
      <c r="AV9" s="112"/>
      <c r="AW9" s="109"/>
      <c r="AX9" s="109"/>
      <c r="AY9" s="114"/>
      <c r="AZ9" s="109"/>
      <c r="BA9" s="109"/>
      <c r="BB9" s="109"/>
      <c r="BC9" s="109"/>
      <c r="BD9" s="109"/>
      <c r="BE9" s="109"/>
      <c r="BF9" s="109"/>
      <c r="BG9" s="109"/>
      <c r="BH9" s="109"/>
      <c r="BI9" s="109"/>
      <c r="BJ9" s="109"/>
      <c r="BK9" s="112"/>
      <c r="BL9" s="112"/>
      <c r="BM9" s="112"/>
      <c r="BN9" s="112"/>
      <c r="BO9" s="112"/>
      <c r="BP9" s="112"/>
      <c r="BQ9" s="117"/>
      <c r="BR9" s="112"/>
      <c r="BS9" s="117"/>
      <c r="BT9" s="112"/>
      <c r="BU9" s="117"/>
      <c r="BV9" s="112"/>
      <c r="BW9" s="117"/>
      <c r="BX9" s="112"/>
      <c r="BY9" s="117"/>
      <c r="BZ9" s="112"/>
      <c r="CA9" s="117"/>
      <c r="CB9" s="112"/>
      <c r="CC9" s="117"/>
      <c r="CD9" s="112"/>
      <c r="CE9" s="117"/>
      <c r="CF9" s="112"/>
      <c r="CG9" s="117"/>
      <c r="CH9" s="112"/>
      <c r="CI9" s="117"/>
      <c r="CJ9" s="112"/>
      <c r="CK9" s="117"/>
      <c r="CL9" s="112"/>
      <c r="CM9" s="117"/>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row>
    <row r="10" spans="1:127" s="64" customFormat="1" ht="18" x14ac:dyDescent="0.25">
      <c r="A10" s="109"/>
      <c r="B10" s="109"/>
      <c r="C10" s="110"/>
      <c r="D10" s="110"/>
      <c r="E10" s="110"/>
      <c r="F10" s="110"/>
      <c r="G10" s="110"/>
      <c r="H10" s="121"/>
      <c r="I10" s="111"/>
      <c r="J10" s="109"/>
      <c r="K10" s="109"/>
      <c r="L10" s="109"/>
      <c r="M10" s="109"/>
      <c r="N10" s="112"/>
      <c r="O10" s="109"/>
      <c r="P10" s="109"/>
      <c r="Q10" s="109"/>
      <c r="R10" s="109"/>
      <c r="S10" s="113"/>
      <c r="T10" s="109"/>
      <c r="U10" s="113"/>
      <c r="V10" s="114"/>
      <c r="W10" s="109"/>
      <c r="X10" s="115"/>
      <c r="Y10" s="115"/>
      <c r="Z10" s="115"/>
      <c r="AA10" s="115"/>
      <c r="AB10" s="115"/>
      <c r="AC10" s="115"/>
      <c r="AD10" s="115"/>
      <c r="AE10" s="115"/>
      <c r="AF10" s="115"/>
      <c r="AG10" s="115"/>
      <c r="AH10" s="115"/>
      <c r="AI10" s="115"/>
      <c r="AJ10" s="115"/>
      <c r="AK10" s="115"/>
      <c r="AL10" s="115"/>
      <c r="AM10" s="116"/>
      <c r="AN10" s="116"/>
      <c r="AO10" s="116"/>
      <c r="AP10" s="109"/>
      <c r="AQ10" s="109"/>
      <c r="AR10" s="109"/>
      <c r="AS10" s="109"/>
      <c r="AT10" s="109"/>
      <c r="AU10" s="109"/>
      <c r="AV10" s="112"/>
      <c r="AW10" s="109"/>
      <c r="AX10" s="109"/>
      <c r="AY10" s="114"/>
      <c r="AZ10" s="109"/>
      <c r="BA10" s="109"/>
      <c r="BB10" s="109"/>
      <c r="BC10" s="109"/>
      <c r="BD10" s="109"/>
      <c r="BE10" s="109"/>
      <c r="BF10" s="109"/>
      <c r="BG10" s="109"/>
      <c r="BH10" s="109"/>
      <c r="BI10" s="109"/>
      <c r="BJ10" s="109"/>
      <c r="BK10" s="112"/>
      <c r="BL10" s="112"/>
      <c r="BM10" s="112"/>
      <c r="BN10" s="112"/>
      <c r="BO10" s="112"/>
      <c r="BP10" s="112"/>
      <c r="BQ10" s="117"/>
      <c r="BR10" s="112"/>
      <c r="BS10" s="117"/>
      <c r="BT10" s="112"/>
      <c r="BU10" s="117"/>
      <c r="BV10" s="112"/>
      <c r="BW10" s="117"/>
      <c r="BX10" s="112"/>
      <c r="BY10" s="117"/>
      <c r="BZ10" s="112"/>
      <c r="CA10" s="117"/>
      <c r="CB10" s="112"/>
      <c r="CC10" s="117"/>
      <c r="CD10" s="112"/>
      <c r="CE10" s="117"/>
      <c r="CF10" s="112"/>
      <c r="CG10" s="117"/>
      <c r="CH10" s="112"/>
      <c r="CI10" s="117"/>
      <c r="CJ10" s="112"/>
      <c r="CK10" s="117"/>
      <c r="CL10" s="112"/>
      <c r="CM10" s="117"/>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row>
    <row r="11" spans="1:127" s="64" customFormat="1" ht="18" x14ac:dyDescent="0.25">
      <c r="A11" s="109"/>
      <c r="B11" s="109"/>
      <c r="C11" s="110"/>
      <c r="D11" s="110"/>
      <c r="E11" s="110"/>
      <c r="F11" s="110"/>
      <c r="G11" s="110"/>
      <c r="H11" s="121"/>
      <c r="I11" s="111"/>
      <c r="J11" s="109"/>
      <c r="K11" s="109"/>
      <c r="L11" s="109"/>
      <c r="M11" s="109"/>
      <c r="N11" s="112"/>
      <c r="O11" s="109"/>
      <c r="P11" s="109"/>
      <c r="Q11" s="109"/>
      <c r="R11" s="109"/>
      <c r="S11" s="113"/>
      <c r="T11" s="109"/>
      <c r="U11" s="113"/>
      <c r="V11" s="114"/>
      <c r="W11" s="109"/>
      <c r="X11" s="115"/>
      <c r="Y11" s="115"/>
      <c r="Z11" s="115"/>
      <c r="AA11" s="115"/>
      <c r="AB11" s="115"/>
      <c r="AC11" s="115"/>
      <c r="AD11" s="115"/>
      <c r="AE11" s="115"/>
      <c r="AF11" s="115"/>
      <c r="AG11" s="115"/>
      <c r="AH11" s="115"/>
      <c r="AI11" s="115"/>
      <c r="AJ11" s="115"/>
      <c r="AK11" s="115"/>
      <c r="AL11" s="115"/>
      <c r="AM11" s="116"/>
      <c r="AN11" s="116"/>
      <c r="AO11" s="116"/>
      <c r="AP11" s="109"/>
      <c r="AQ11" s="109"/>
      <c r="AR11" s="109"/>
      <c r="AS11" s="109"/>
      <c r="AT11" s="109"/>
      <c r="AU11" s="109"/>
      <c r="AV11" s="112"/>
      <c r="AW11" s="109"/>
      <c r="AX11" s="109"/>
      <c r="AY11" s="114"/>
      <c r="AZ11" s="109"/>
      <c r="BA11" s="109"/>
      <c r="BB11" s="109"/>
      <c r="BC11" s="109"/>
      <c r="BD11" s="109"/>
      <c r="BE11" s="109"/>
      <c r="BF11" s="109"/>
      <c r="BG11" s="109"/>
      <c r="BH11" s="109"/>
      <c r="BI11" s="109"/>
      <c r="BJ11" s="109"/>
      <c r="BK11" s="112"/>
      <c r="BL11" s="112"/>
      <c r="BM11" s="112"/>
      <c r="BN11" s="112"/>
      <c r="BO11" s="112"/>
      <c r="BP11" s="112"/>
      <c r="BQ11" s="117"/>
      <c r="BR11" s="112"/>
      <c r="BS11" s="117"/>
      <c r="BT11" s="112"/>
      <c r="BU11" s="117"/>
      <c r="BV11" s="112"/>
      <c r="BW11" s="117"/>
      <c r="BX11" s="112"/>
      <c r="BY11" s="117"/>
      <c r="BZ11" s="112"/>
      <c r="CA11" s="117"/>
      <c r="CB11" s="112"/>
      <c r="CC11" s="117"/>
      <c r="CD11" s="112"/>
      <c r="CE11" s="117"/>
      <c r="CF11" s="112"/>
      <c r="CG11" s="117"/>
      <c r="CH11" s="112"/>
      <c r="CI11" s="117"/>
      <c r="CJ11" s="112"/>
      <c r="CK11" s="117"/>
      <c r="CL11" s="112"/>
      <c r="CM11" s="117"/>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row>
    <row r="12" spans="1:127" s="64" customFormat="1" ht="18" x14ac:dyDescent="0.25">
      <c r="A12" s="109"/>
      <c r="B12" s="109"/>
      <c r="C12" s="110"/>
      <c r="D12" s="110"/>
      <c r="E12" s="110"/>
      <c r="F12" s="110"/>
      <c r="G12" s="110"/>
      <c r="H12" s="121"/>
      <c r="I12" s="111"/>
      <c r="J12" s="109"/>
      <c r="K12" s="109"/>
      <c r="L12" s="109"/>
      <c r="M12" s="109"/>
      <c r="N12" s="112"/>
      <c r="O12" s="109"/>
      <c r="P12" s="109"/>
      <c r="Q12" s="109"/>
      <c r="R12" s="109"/>
      <c r="S12" s="113"/>
      <c r="T12" s="109"/>
      <c r="U12" s="113"/>
      <c r="V12" s="114"/>
      <c r="W12" s="109"/>
      <c r="X12" s="115"/>
      <c r="Y12" s="115"/>
      <c r="Z12" s="115"/>
      <c r="AA12" s="115"/>
      <c r="AB12" s="115"/>
      <c r="AC12" s="115"/>
      <c r="AD12" s="115"/>
      <c r="AE12" s="115"/>
      <c r="AF12" s="115"/>
      <c r="AG12" s="115"/>
      <c r="AH12" s="115"/>
      <c r="AI12" s="115"/>
      <c r="AJ12" s="115"/>
      <c r="AK12" s="115"/>
      <c r="AL12" s="115"/>
      <c r="AM12" s="116"/>
      <c r="AN12" s="116"/>
      <c r="AO12" s="116"/>
      <c r="AP12" s="109"/>
      <c r="AQ12" s="109"/>
      <c r="AR12" s="109"/>
      <c r="AS12" s="109"/>
      <c r="AT12" s="109"/>
      <c r="AU12" s="109"/>
      <c r="AV12" s="112"/>
      <c r="AW12" s="109"/>
      <c r="AX12" s="109"/>
      <c r="AY12" s="114"/>
      <c r="AZ12" s="109"/>
      <c r="BA12" s="109"/>
      <c r="BB12" s="109"/>
      <c r="BC12" s="109"/>
      <c r="BD12" s="109"/>
      <c r="BE12" s="109"/>
      <c r="BF12" s="109"/>
      <c r="BG12" s="109"/>
      <c r="BH12" s="109"/>
      <c r="BI12" s="109"/>
      <c r="BJ12" s="109"/>
      <c r="BK12" s="112"/>
      <c r="BL12" s="112"/>
      <c r="BM12" s="112"/>
      <c r="BN12" s="112"/>
      <c r="BO12" s="112"/>
      <c r="BP12" s="112"/>
      <c r="BQ12" s="117"/>
      <c r="BR12" s="112"/>
      <c r="BS12" s="117"/>
      <c r="BT12" s="112"/>
      <c r="BU12" s="117"/>
      <c r="BV12" s="112"/>
      <c r="BW12" s="117"/>
      <c r="BX12" s="112"/>
      <c r="BY12" s="117"/>
      <c r="BZ12" s="112"/>
      <c r="CA12" s="117"/>
      <c r="CB12" s="112"/>
      <c r="CC12" s="117"/>
      <c r="CD12" s="112"/>
      <c r="CE12" s="117"/>
      <c r="CF12" s="112"/>
      <c r="CG12" s="117"/>
      <c r="CH12" s="112"/>
      <c r="CI12" s="117"/>
      <c r="CJ12" s="112"/>
      <c r="CK12" s="117"/>
      <c r="CL12" s="112"/>
      <c r="CM12" s="117"/>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row>
    <row r="13" spans="1:127" s="64" customFormat="1" ht="18" x14ac:dyDescent="0.25">
      <c r="A13" s="109"/>
      <c r="B13" s="109"/>
      <c r="C13" s="110"/>
      <c r="D13" s="110"/>
      <c r="E13" s="110"/>
      <c r="F13" s="110"/>
      <c r="G13" s="110"/>
      <c r="H13" s="121"/>
      <c r="I13" s="111"/>
      <c r="J13" s="109"/>
      <c r="K13" s="109"/>
      <c r="L13" s="109"/>
      <c r="M13" s="109"/>
      <c r="N13" s="112"/>
      <c r="O13" s="109"/>
      <c r="P13" s="109"/>
      <c r="Q13" s="109"/>
      <c r="R13" s="109"/>
      <c r="S13" s="113"/>
      <c r="T13" s="109"/>
      <c r="U13" s="113"/>
      <c r="V13" s="114"/>
      <c r="W13" s="109"/>
      <c r="X13" s="115"/>
      <c r="Y13" s="115"/>
      <c r="Z13" s="115"/>
      <c r="AA13" s="115"/>
      <c r="AB13" s="115"/>
      <c r="AC13" s="115"/>
      <c r="AD13" s="115"/>
      <c r="AE13" s="115"/>
      <c r="AF13" s="115"/>
      <c r="AG13" s="115"/>
      <c r="AH13" s="115"/>
      <c r="AI13" s="115"/>
      <c r="AJ13" s="115"/>
      <c r="AK13" s="115"/>
      <c r="AL13" s="115"/>
      <c r="AM13" s="116"/>
      <c r="AN13" s="116"/>
      <c r="AO13" s="116"/>
      <c r="AP13" s="109"/>
      <c r="AQ13" s="109"/>
      <c r="AR13" s="109"/>
      <c r="AS13" s="109"/>
      <c r="AT13" s="109"/>
      <c r="AU13" s="109"/>
      <c r="AV13" s="112"/>
      <c r="AW13" s="109"/>
      <c r="AX13" s="109"/>
      <c r="AY13" s="114"/>
      <c r="AZ13" s="109"/>
      <c r="BA13" s="109"/>
      <c r="BB13" s="109"/>
      <c r="BC13" s="109"/>
      <c r="BD13" s="109"/>
      <c r="BE13" s="109"/>
      <c r="BF13" s="109"/>
      <c r="BG13" s="109"/>
      <c r="BH13" s="109"/>
      <c r="BI13" s="109"/>
      <c r="BJ13" s="109"/>
      <c r="BK13" s="112"/>
      <c r="BL13" s="112"/>
      <c r="BM13" s="112"/>
      <c r="BN13" s="112"/>
      <c r="BO13" s="112"/>
      <c r="BP13" s="112"/>
      <c r="BQ13" s="117"/>
      <c r="BR13" s="112"/>
      <c r="BS13" s="117"/>
      <c r="BT13" s="112"/>
      <c r="BU13" s="117"/>
      <c r="BV13" s="112"/>
      <c r="BW13" s="117"/>
      <c r="BX13" s="112"/>
      <c r="BY13" s="117"/>
      <c r="BZ13" s="112"/>
      <c r="CA13" s="117"/>
      <c r="CB13" s="112"/>
      <c r="CC13" s="117"/>
      <c r="CD13" s="112"/>
      <c r="CE13" s="117"/>
      <c r="CF13" s="112"/>
      <c r="CG13" s="117"/>
      <c r="CH13" s="112"/>
      <c r="CI13" s="117"/>
      <c r="CJ13" s="112"/>
      <c r="CK13" s="117"/>
      <c r="CL13" s="112"/>
      <c r="CM13" s="117"/>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row>
    <row r="14" spans="1:127" s="64" customFormat="1" ht="18" x14ac:dyDescent="0.25">
      <c r="A14" s="109"/>
      <c r="B14" s="109"/>
      <c r="C14" s="110"/>
      <c r="D14" s="110"/>
      <c r="E14" s="110"/>
      <c r="F14" s="110"/>
      <c r="G14" s="110"/>
      <c r="H14" s="121"/>
      <c r="I14" s="111"/>
      <c r="J14" s="109"/>
      <c r="K14" s="109"/>
      <c r="L14" s="109"/>
      <c r="M14" s="109"/>
      <c r="N14" s="112"/>
      <c r="O14" s="109"/>
      <c r="P14" s="109"/>
      <c r="Q14" s="109"/>
      <c r="R14" s="109"/>
      <c r="S14" s="113"/>
      <c r="T14" s="109"/>
      <c r="U14" s="113"/>
      <c r="V14" s="114"/>
      <c r="W14" s="109"/>
      <c r="X14" s="115"/>
      <c r="Y14" s="115"/>
      <c r="Z14" s="115"/>
      <c r="AA14" s="115"/>
      <c r="AB14" s="115"/>
      <c r="AC14" s="115"/>
      <c r="AD14" s="115"/>
      <c r="AE14" s="115"/>
      <c r="AF14" s="115"/>
      <c r="AG14" s="115"/>
      <c r="AH14" s="115"/>
      <c r="AI14" s="115"/>
      <c r="AJ14" s="115"/>
      <c r="AK14" s="115"/>
      <c r="AL14" s="115"/>
      <c r="AM14" s="116"/>
      <c r="AN14" s="116"/>
      <c r="AO14" s="116"/>
      <c r="AP14" s="109"/>
      <c r="AQ14" s="109"/>
      <c r="AR14" s="109"/>
      <c r="AS14" s="109"/>
      <c r="AT14" s="109"/>
      <c r="AU14" s="109"/>
      <c r="AV14" s="112"/>
      <c r="AW14" s="109"/>
      <c r="AX14" s="109"/>
      <c r="AY14" s="114"/>
      <c r="AZ14" s="109"/>
      <c r="BA14" s="109"/>
      <c r="BB14" s="109"/>
      <c r="BC14" s="109"/>
      <c r="BD14" s="109"/>
      <c r="BE14" s="109"/>
      <c r="BF14" s="109"/>
      <c r="BG14" s="109"/>
      <c r="BH14" s="109"/>
      <c r="BI14" s="109"/>
      <c r="BJ14" s="109"/>
      <c r="BK14" s="112"/>
      <c r="BL14" s="112"/>
      <c r="BM14" s="112"/>
      <c r="BN14" s="112"/>
      <c r="BO14" s="112"/>
      <c r="BP14" s="112"/>
      <c r="BQ14" s="117"/>
      <c r="BR14" s="112"/>
      <c r="BS14" s="117"/>
      <c r="BT14" s="112"/>
      <c r="BU14" s="117"/>
      <c r="BV14" s="112"/>
      <c r="BW14" s="117"/>
      <c r="BX14" s="112"/>
      <c r="BY14" s="117"/>
      <c r="BZ14" s="112"/>
      <c r="CA14" s="117"/>
      <c r="CB14" s="112"/>
      <c r="CC14" s="117"/>
      <c r="CD14" s="112"/>
      <c r="CE14" s="117"/>
      <c r="CF14" s="112"/>
      <c r="CG14" s="117"/>
      <c r="CH14" s="112"/>
      <c r="CI14" s="117"/>
      <c r="CJ14" s="112"/>
      <c r="CK14" s="117"/>
      <c r="CL14" s="112"/>
      <c r="CM14" s="117"/>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row>
    <row r="15" spans="1:127" s="64" customFormat="1" ht="18" x14ac:dyDescent="0.25">
      <c r="A15" s="109"/>
      <c r="B15" s="109"/>
      <c r="C15" s="110"/>
      <c r="D15" s="110"/>
      <c r="E15" s="110"/>
      <c r="F15" s="110"/>
      <c r="G15" s="110"/>
      <c r="H15" s="121"/>
      <c r="I15" s="111"/>
      <c r="J15" s="109"/>
      <c r="K15" s="109"/>
      <c r="L15" s="109"/>
      <c r="M15" s="109"/>
      <c r="N15" s="112"/>
      <c r="O15" s="109"/>
      <c r="P15" s="109"/>
      <c r="Q15" s="109"/>
      <c r="R15" s="109"/>
      <c r="S15" s="113"/>
      <c r="T15" s="109"/>
      <c r="U15" s="113"/>
      <c r="V15" s="114"/>
      <c r="W15" s="109"/>
      <c r="X15" s="115"/>
      <c r="Y15" s="115"/>
      <c r="Z15" s="115"/>
      <c r="AA15" s="115"/>
      <c r="AB15" s="115"/>
      <c r="AC15" s="115"/>
      <c r="AD15" s="115"/>
      <c r="AE15" s="115"/>
      <c r="AF15" s="115"/>
      <c r="AG15" s="115"/>
      <c r="AH15" s="115"/>
      <c r="AI15" s="115"/>
      <c r="AJ15" s="115"/>
      <c r="AK15" s="115"/>
      <c r="AL15" s="115"/>
      <c r="AM15" s="116"/>
      <c r="AN15" s="116"/>
      <c r="AO15" s="116"/>
      <c r="AP15" s="109"/>
      <c r="AQ15" s="109"/>
      <c r="AR15" s="109"/>
      <c r="AS15" s="109"/>
      <c r="AT15" s="109"/>
      <c r="AU15" s="109"/>
      <c r="AV15" s="112"/>
      <c r="AW15" s="109"/>
      <c r="AX15" s="109"/>
      <c r="AY15" s="114"/>
      <c r="AZ15" s="109"/>
      <c r="BA15" s="109"/>
      <c r="BB15" s="109"/>
      <c r="BC15" s="109"/>
      <c r="BD15" s="109"/>
      <c r="BE15" s="109"/>
      <c r="BF15" s="109"/>
      <c r="BG15" s="109"/>
      <c r="BH15" s="109"/>
      <c r="BI15" s="109"/>
      <c r="BJ15" s="109"/>
      <c r="BK15" s="112"/>
      <c r="BL15" s="112"/>
      <c r="BM15" s="112"/>
      <c r="BN15" s="112"/>
      <c r="BO15" s="112"/>
      <c r="BP15" s="112"/>
      <c r="BQ15" s="117"/>
      <c r="BR15" s="112"/>
      <c r="BS15" s="117"/>
      <c r="BT15" s="112"/>
      <c r="BU15" s="117"/>
      <c r="BV15" s="112"/>
      <c r="BW15" s="117"/>
      <c r="BX15" s="112"/>
      <c r="BY15" s="117"/>
      <c r="BZ15" s="112"/>
      <c r="CA15" s="117"/>
      <c r="CB15" s="112"/>
      <c r="CC15" s="117"/>
      <c r="CD15" s="112"/>
      <c r="CE15" s="117"/>
      <c r="CF15" s="112"/>
      <c r="CG15" s="117"/>
      <c r="CH15" s="112"/>
      <c r="CI15" s="117"/>
      <c r="CJ15" s="112"/>
      <c r="CK15" s="117"/>
      <c r="CL15" s="112"/>
      <c r="CM15" s="117"/>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row>
    <row r="16" spans="1:127" s="64" customFormat="1" ht="18" x14ac:dyDescent="0.25">
      <c r="A16" s="109"/>
      <c r="B16" s="109"/>
      <c r="C16" s="110"/>
      <c r="D16" s="110"/>
      <c r="E16" s="110"/>
      <c r="F16" s="110"/>
      <c r="G16" s="110"/>
      <c r="H16" s="121"/>
      <c r="I16" s="111"/>
      <c r="J16" s="109"/>
      <c r="K16" s="109"/>
      <c r="L16" s="109"/>
      <c r="M16" s="109"/>
      <c r="N16" s="112"/>
      <c r="O16" s="109"/>
      <c r="P16" s="109"/>
      <c r="Q16" s="109"/>
      <c r="R16" s="109"/>
      <c r="S16" s="113"/>
      <c r="T16" s="109"/>
      <c r="U16" s="113"/>
      <c r="V16" s="114"/>
      <c r="W16" s="109"/>
      <c r="X16" s="115"/>
      <c r="Y16" s="115"/>
      <c r="Z16" s="115"/>
      <c r="AA16" s="115"/>
      <c r="AB16" s="115"/>
      <c r="AC16" s="115"/>
      <c r="AD16" s="115"/>
      <c r="AE16" s="115"/>
      <c r="AF16" s="115"/>
      <c r="AG16" s="115"/>
      <c r="AH16" s="115"/>
      <c r="AI16" s="115"/>
      <c r="AJ16" s="115"/>
      <c r="AK16" s="115"/>
      <c r="AL16" s="115"/>
      <c r="AM16" s="116"/>
      <c r="AN16" s="116"/>
      <c r="AO16" s="116"/>
      <c r="AP16" s="109"/>
      <c r="AQ16" s="109"/>
      <c r="AR16" s="109"/>
      <c r="AS16" s="109"/>
      <c r="AT16" s="109"/>
      <c r="AU16" s="109"/>
      <c r="AV16" s="112"/>
      <c r="AW16" s="109"/>
      <c r="AX16" s="109"/>
      <c r="AY16" s="114"/>
      <c r="AZ16" s="109"/>
      <c r="BA16" s="109"/>
      <c r="BB16" s="109"/>
      <c r="BC16" s="109"/>
      <c r="BD16" s="109"/>
      <c r="BE16" s="109"/>
      <c r="BF16" s="109"/>
      <c r="BG16" s="109"/>
      <c r="BH16" s="109"/>
      <c r="BI16" s="109"/>
      <c r="BJ16" s="109"/>
      <c r="BK16" s="112"/>
      <c r="BL16" s="112"/>
      <c r="BM16" s="112"/>
      <c r="BN16" s="112"/>
      <c r="BO16" s="112"/>
      <c r="BP16" s="112"/>
      <c r="BQ16" s="117"/>
      <c r="BR16" s="112"/>
      <c r="BS16" s="117"/>
      <c r="BT16" s="112"/>
      <c r="BU16" s="117"/>
      <c r="BV16" s="112"/>
      <c r="BW16" s="117"/>
      <c r="BX16" s="112"/>
      <c r="BY16" s="117"/>
      <c r="BZ16" s="112"/>
      <c r="CA16" s="117"/>
      <c r="CB16" s="112"/>
      <c r="CC16" s="117"/>
      <c r="CD16" s="112"/>
      <c r="CE16" s="117"/>
      <c r="CF16" s="112"/>
      <c r="CG16" s="117"/>
      <c r="CH16" s="112"/>
      <c r="CI16" s="117"/>
      <c r="CJ16" s="112"/>
      <c r="CK16" s="117"/>
      <c r="CL16" s="112"/>
      <c r="CM16" s="117"/>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row>
    <row r="17" spans="1:127" s="64" customFormat="1" ht="18" x14ac:dyDescent="0.25">
      <c r="A17" s="109"/>
      <c r="B17" s="109"/>
      <c r="C17" s="110"/>
      <c r="D17" s="110"/>
      <c r="E17" s="110"/>
      <c r="F17" s="110"/>
      <c r="G17" s="110"/>
      <c r="H17" s="121"/>
      <c r="I17" s="111"/>
      <c r="J17" s="109"/>
      <c r="K17" s="109"/>
      <c r="L17" s="109"/>
      <c r="M17" s="109"/>
      <c r="N17" s="112"/>
      <c r="O17" s="109"/>
      <c r="P17" s="109"/>
      <c r="Q17" s="109"/>
      <c r="R17" s="109"/>
      <c r="S17" s="113"/>
      <c r="T17" s="109"/>
      <c r="U17" s="113"/>
      <c r="V17" s="114"/>
      <c r="W17" s="109"/>
      <c r="X17" s="115"/>
      <c r="Y17" s="115"/>
      <c r="Z17" s="115"/>
      <c r="AA17" s="115"/>
      <c r="AB17" s="115"/>
      <c r="AC17" s="115"/>
      <c r="AD17" s="115"/>
      <c r="AE17" s="115"/>
      <c r="AF17" s="115"/>
      <c r="AG17" s="115"/>
      <c r="AH17" s="115"/>
      <c r="AI17" s="115"/>
      <c r="AJ17" s="115"/>
      <c r="AK17" s="115"/>
      <c r="AL17" s="115"/>
      <c r="AM17" s="116"/>
      <c r="AN17" s="116"/>
      <c r="AO17" s="116"/>
      <c r="AP17" s="109"/>
      <c r="AQ17" s="109"/>
      <c r="AR17" s="109"/>
      <c r="AS17" s="109"/>
      <c r="AT17" s="109"/>
      <c r="AU17" s="109"/>
      <c r="AV17" s="112"/>
      <c r="AW17" s="109"/>
      <c r="AX17" s="109"/>
      <c r="AY17" s="114"/>
      <c r="AZ17" s="109"/>
      <c r="BA17" s="109"/>
      <c r="BB17" s="109"/>
      <c r="BC17" s="109"/>
      <c r="BD17" s="109"/>
      <c r="BE17" s="109"/>
      <c r="BF17" s="109"/>
      <c r="BG17" s="109"/>
      <c r="BH17" s="109"/>
      <c r="BI17" s="109"/>
      <c r="BJ17" s="109"/>
      <c r="BK17" s="112"/>
      <c r="BL17" s="112"/>
      <c r="BM17" s="112"/>
      <c r="BN17" s="112"/>
      <c r="BO17" s="112"/>
      <c r="BP17" s="112"/>
      <c r="BQ17" s="117"/>
      <c r="BR17" s="112"/>
      <c r="BS17" s="117"/>
      <c r="BT17" s="112"/>
      <c r="BU17" s="117"/>
      <c r="BV17" s="112"/>
      <c r="BW17" s="117"/>
      <c r="BX17" s="112"/>
      <c r="BY17" s="117"/>
      <c r="BZ17" s="112"/>
      <c r="CA17" s="117"/>
      <c r="CB17" s="112"/>
      <c r="CC17" s="117"/>
      <c r="CD17" s="112"/>
      <c r="CE17" s="117"/>
      <c r="CF17" s="112"/>
      <c r="CG17" s="117"/>
      <c r="CH17" s="112"/>
      <c r="CI17" s="117"/>
      <c r="CJ17" s="112"/>
      <c r="CK17" s="117"/>
      <c r="CL17" s="112"/>
      <c r="CM17" s="117"/>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row>
    <row r="18" spans="1:127" s="64" customFormat="1" ht="18" x14ac:dyDescent="0.25">
      <c r="A18" s="109"/>
      <c r="B18" s="109"/>
      <c r="C18" s="110"/>
      <c r="D18" s="110"/>
      <c r="E18" s="110"/>
      <c r="F18" s="110"/>
      <c r="G18" s="110"/>
      <c r="H18" s="121"/>
      <c r="I18" s="111"/>
      <c r="J18" s="109"/>
      <c r="K18" s="109"/>
      <c r="L18" s="109"/>
      <c r="M18" s="109"/>
      <c r="N18" s="112"/>
      <c r="O18" s="109"/>
      <c r="P18" s="109"/>
      <c r="Q18" s="109"/>
      <c r="R18" s="109"/>
      <c r="S18" s="113"/>
      <c r="T18" s="109"/>
      <c r="U18" s="113"/>
      <c r="V18" s="114"/>
      <c r="W18" s="109"/>
      <c r="X18" s="115"/>
      <c r="Y18" s="115"/>
      <c r="Z18" s="115"/>
      <c r="AA18" s="115"/>
      <c r="AB18" s="115"/>
      <c r="AC18" s="115"/>
      <c r="AD18" s="115"/>
      <c r="AE18" s="115"/>
      <c r="AF18" s="115"/>
      <c r="AG18" s="115"/>
      <c r="AH18" s="115"/>
      <c r="AI18" s="115"/>
      <c r="AJ18" s="115"/>
      <c r="AK18" s="115"/>
      <c r="AL18" s="115"/>
      <c r="AM18" s="116"/>
      <c r="AN18" s="116"/>
      <c r="AO18" s="116"/>
      <c r="AP18" s="109"/>
      <c r="AQ18" s="109"/>
      <c r="AR18" s="109"/>
      <c r="AS18" s="109"/>
      <c r="AT18" s="109"/>
      <c r="AU18" s="109"/>
      <c r="AV18" s="112"/>
      <c r="AW18" s="109"/>
      <c r="AX18" s="109"/>
      <c r="AY18" s="114"/>
      <c r="AZ18" s="109"/>
      <c r="BA18" s="109"/>
      <c r="BB18" s="109"/>
      <c r="BC18" s="109"/>
      <c r="BD18" s="109"/>
      <c r="BE18" s="109"/>
      <c r="BF18" s="109"/>
      <c r="BG18" s="109"/>
      <c r="BH18" s="109"/>
      <c r="BI18" s="109"/>
      <c r="BJ18" s="109"/>
      <c r="BK18" s="112"/>
      <c r="BL18" s="112"/>
      <c r="BM18" s="112"/>
      <c r="BN18" s="112"/>
      <c r="BO18" s="112"/>
      <c r="BP18" s="112"/>
      <c r="BQ18" s="117"/>
      <c r="BR18" s="112"/>
      <c r="BS18" s="117"/>
      <c r="BT18" s="112"/>
      <c r="BU18" s="117"/>
      <c r="BV18" s="112"/>
      <c r="BW18" s="117"/>
      <c r="BX18" s="112"/>
      <c r="BY18" s="117"/>
      <c r="BZ18" s="112"/>
      <c r="CA18" s="117"/>
      <c r="CB18" s="112"/>
      <c r="CC18" s="117"/>
      <c r="CD18" s="112"/>
      <c r="CE18" s="117"/>
      <c r="CF18" s="112"/>
      <c r="CG18" s="117"/>
      <c r="CH18" s="112"/>
      <c r="CI18" s="117"/>
      <c r="CJ18" s="112"/>
      <c r="CK18" s="117"/>
      <c r="CL18" s="112"/>
      <c r="CM18" s="117"/>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row>
    <row r="19" spans="1:127" s="64" customFormat="1" ht="18" x14ac:dyDescent="0.25">
      <c r="A19" s="109"/>
      <c r="B19" s="109"/>
      <c r="C19" s="110"/>
      <c r="D19" s="110"/>
      <c r="E19" s="110"/>
      <c r="F19" s="110"/>
      <c r="G19" s="110"/>
      <c r="H19" s="121"/>
      <c r="I19" s="111"/>
      <c r="J19" s="109"/>
      <c r="K19" s="109"/>
      <c r="L19" s="109"/>
      <c r="M19" s="109"/>
      <c r="N19" s="112"/>
      <c r="O19" s="109"/>
      <c r="P19" s="109"/>
      <c r="Q19" s="109"/>
      <c r="R19" s="109"/>
      <c r="S19" s="113"/>
      <c r="T19" s="109"/>
      <c r="U19" s="113"/>
      <c r="V19" s="114"/>
      <c r="W19" s="109"/>
      <c r="X19" s="115"/>
      <c r="Y19" s="115"/>
      <c r="Z19" s="115"/>
      <c r="AA19" s="115"/>
      <c r="AB19" s="115"/>
      <c r="AC19" s="115"/>
      <c r="AD19" s="115"/>
      <c r="AE19" s="115"/>
      <c r="AF19" s="115"/>
      <c r="AG19" s="115"/>
      <c r="AH19" s="115"/>
      <c r="AI19" s="115"/>
      <c r="AJ19" s="115"/>
      <c r="AK19" s="115"/>
      <c r="AL19" s="115"/>
      <c r="AM19" s="116"/>
      <c r="AN19" s="116"/>
      <c r="AO19" s="116"/>
      <c r="AP19" s="109"/>
      <c r="AQ19" s="109"/>
      <c r="AR19" s="109"/>
      <c r="AS19" s="109"/>
      <c r="AT19" s="109"/>
      <c r="AU19" s="109"/>
      <c r="AV19" s="112"/>
      <c r="AW19" s="109"/>
      <c r="AX19" s="109"/>
      <c r="AY19" s="114"/>
      <c r="AZ19" s="109"/>
      <c r="BA19" s="109"/>
      <c r="BB19" s="109"/>
      <c r="BC19" s="109"/>
      <c r="BD19" s="109"/>
      <c r="BE19" s="109"/>
      <c r="BF19" s="109"/>
      <c r="BG19" s="109"/>
      <c r="BH19" s="109"/>
      <c r="BI19" s="109"/>
      <c r="BJ19" s="109"/>
      <c r="BK19" s="112"/>
      <c r="BL19" s="112"/>
      <c r="BM19" s="112"/>
      <c r="BN19" s="112"/>
      <c r="BO19" s="112"/>
      <c r="BP19" s="112"/>
      <c r="BQ19" s="117"/>
      <c r="BR19" s="112"/>
      <c r="BS19" s="117"/>
      <c r="BT19" s="112"/>
      <c r="BU19" s="117"/>
      <c r="BV19" s="112"/>
      <c r="BW19" s="117"/>
      <c r="BX19" s="112"/>
      <c r="BY19" s="117"/>
      <c r="BZ19" s="112"/>
      <c r="CA19" s="117"/>
      <c r="CB19" s="112"/>
      <c r="CC19" s="117"/>
      <c r="CD19" s="112"/>
      <c r="CE19" s="117"/>
      <c r="CF19" s="112"/>
      <c r="CG19" s="117"/>
      <c r="CH19" s="112"/>
      <c r="CI19" s="117"/>
      <c r="CJ19" s="112"/>
      <c r="CK19" s="117"/>
      <c r="CL19" s="112"/>
      <c r="CM19" s="117"/>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row>
    <row r="20" spans="1:127" s="64" customFormat="1" ht="18" x14ac:dyDescent="0.25">
      <c r="A20" s="109"/>
      <c r="B20" s="109"/>
      <c r="C20" s="110"/>
      <c r="D20" s="110"/>
      <c r="E20" s="110"/>
      <c r="F20" s="110"/>
      <c r="G20" s="110"/>
      <c r="H20" s="121"/>
      <c r="I20" s="111"/>
      <c r="J20" s="109"/>
      <c r="K20" s="109"/>
      <c r="L20" s="109"/>
      <c r="M20" s="109"/>
      <c r="N20" s="112"/>
      <c r="O20" s="109"/>
      <c r="P20" s="109"/>
      <c r="Q20" s="109"/>
      <c r="R20" s="109"/>
      <c r="S20" s="113"/>
      <c r="T20" s="109"/>
      <c r="U20" s="113"/>
      <c r="V20" s="114"/>
      <c r="W20" s="109"/>
      <c r="X20" s="115"/>
      <c r="Y20" s="115"/>
      <c r="Z20" s="115"/>
      <c r="AA20" s="115"/>
      <c r="AB20" s="115"/>
      <c r="AC20" s="115"/>
      <c r="AD20" s="115"/>
      <c r="AE20" s="115"/>
      <c r="AF20" s="115"/>
      <c r="AG20" s="115"/>
      <c r="AH20" s="115"/>
      <c r="AI20" s="115"/>
      <c r="AJ20" s="115"/>
      <c r="AK20" s="115"/>
      <c r="AL20" s="115"/>
      <c r="AM20" s="116"/>
      <c r="AN20" s="116"/>
      <c r="AO20" s="116"/>
      <c r="AP20" s="109"/>
      <c r="AQ20" s="109"/>
      <c r="AR20" s="109"/>
      <c r="AS20" s="109"/>
      <c r="AT20" s="109"/>
      <c r="AU20" s="109"/>
      <c r="AV20" s="112"/>
      <c r="AW20" s="109"/>
      <c r="AX20" s="109"/>
      <c r="AY20" s="114"/>
      <c r="AZ20" s="109"/>
      <c r="BA20" s="109"/>
      <c r="BB20" s="109"/>
      <c r="BC20" s="109"/>
      <c r="BD20" s="109"/>
      <c r="BE20" s="109"/>
      <c r="BF20" s="109"/>
      <c r="BG20" s="109"/>
      <c r="BH20" s="109"/>
      <c r="BI20" s="109"/>
      <c r="BJ20" s="109"/>
      <c r="BK20" s="112"/>
      <c r="BL20" s="112"/>
      <c r="BM20" s="112"/>
      <c r="BN20" s="112"/>
      <c r="BO20" s="112"/>
      <c r="BP20" s="112"/>
      <c r="BQ20" s="117"/>
      <c r="BR20" s="112"/>
      <c r="BS20" s="117"/>
      <c r="BT20" s="112"/>
      <c r="BU20" s="117"/>
      <c r="BV20" s="112"/>
      <c r="BW20" s="117"/>
      <c r="BX20" s="112"/>
      <c r="BY20" s="117"/>
      <c r="BZ20" s="112"/>
      <c r="CA20" s="117"/>
      <c r="CB20" s="112"/>
      <c r="CC20" s="117"/>
      <c r="CD20" s="112"/>
      <c r="CE20" s="117"/>
      <c r="CF20" s="112"/>
      <c r="CG20" s="117"/>
      <c r="CH20" s="112"/>
      <c r="CI20" s="117"/>
      <c r="CJ20" s="112"/>
      <c r="CK20" s="117"/>
      <c r="CL20" s="112"/>
      <c r="CM20" s="117"/>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row>
    <row r="21" spans="1:127" s="64" customFormat="1" ht="18" x14ac:dyDescent="0.25">
      <c r="A21" s="109"/>
      <c r="B21" s="109"/>
      <c r="C21" s="110"/>
      <c r="D21" s="110"/>
      <c r="E21" s="110"/>
      <c r="F21" s="110"/>
      <c r="G21" s="110"/>
      <c r="H21" s="121"/>
      <c r="I21" s="111"/>
      <c r="J21" s="109"/>
      <c r="K21" s="109"/>
      <c r="L21" s="109"/>
      <c r="M21" s="109"/>
      <c r="N21" s="112"/>
      <c r="O21" s="109"/>
      <c r="P21" s="109"/>
      <c r="Q21" s="109"/>
      <c r="R21" s="109"/>
      <c r="S21" s="113"/>
      <c r="T21" s="109"/>
      <c r="U21" s="113"/>
      <c r="V21" s="114"/>
      <c r="W21" s="109"/>
      <c r="X21" s="115"/>
      <c r="Y21" s="115"/>
      <c r="Z21" s="115"/>
      <c r="AA21" s="115"/>
      <c r="AB21" s="115"/>
      <c r="AC21" s="115"/>
      <c r="AD21" s="115"/>
      <c r="AE21" s="115"/>
      <c r="AF21" s="115"/>
      <c r="AG21" s="115"/>
      <c r="AH21" s="115"/>
      <c r="AI21" s="115"/>
      <c r="AJ21" s="115"/>
      <c r="AK21" s="115"/>
      <c r="AL21" s="115"/>
      <c r="AM21" s="116"/>
      <c r="AN21" s="116"/>
      <c r="AO21" s="116"/>
      <c r="AP21" s="109"/>
      <c r="AQ21" s="109"/>
      <c r="AR21" s="109"/>
      <c r="AS21" s="109"/>
      <c r="AT21" s="109"/>
      <c r="AU21" s="109"/>
      <c r="AV21" s="112"/>
      <c r="AW21" s="109"/>
      <c r="AX21" s="109"/>
      <c r="AY21" s="114"/>
      <c r="AZ21" s="109"/>
      <c r="BA21" s="109"/>
      <c r="BB21" s="109"/>
      <c r="BC21" s="109"/>
      <c r="BD21" s="109"/>
      <c r="BE21" s="109"/>
      <c r="BF21" s="109"/>
      <c r="BG21" s="109"/>
      <c r="BH21" s="109"/>
      <c r="BI21" s="109"/>
      <c r="BJ21" s="109"/>
      <c r="BK21" s="112"/>
      <c r="BL21" s="112"/>
      <c r="BM21" s="112"/>
      <c r="BN21" s="112"/>
      <c r="BO21" s="112"/>
      <c r="BP21" s="112"/>
      <c r="BQ21" s="117"/>
      <c r="BR21" s="112"/>
      <c r="BS21" s="117"/>
      <c r="BT21" s="112"/>
      <c r="BU21" s="117"/>
      <c r="BV21" s="112"/>
      <c r="BW21" s="117"/>
      <c r="BX21" s="112"/>
      <c r="BY21" s="117"/>
      <c r="BZ21" s="112"/>
      <c r="CA21" s="117"/>
      <c r="CB21" s="112"/>
      <c r="CC21" s="117"/>
      <c r="CD21" s="112"/>
      <c r="CE21" s="117"/>
      <c r="CF21" s="112"/>
      <c r="CG21" s="117"/>
      <c r="CH21" s="112"/>
      <c r="CI21" s="117"/>
      <c r="CJ21" s="112"/>
      <c r="CK21" s="117"/>
      <c r="CL21" s="112"/>
      <c r="CM21" s="117"/>
      <c r="CN21" s="133"/>
      <c r="CO21" s="133"/>
      <c r="CP21" s="133"/>
      <c r="CQ21" s="133"/>
      <c r="CR21" s="133"/>
      <c r="CS21" s="133"/>
      <c r="CT21" s="133"/>
      <c r="CU21" s="133"/>
      <c r="CV21" s="133"/>
      <c r="CW21" s="133"/>
      <c r="CX21" s="133"/>
      <c r="CY21" s="133"/>
      <c r="CZ21" s="133"/>
      <c r="DA21" s="133"/>
      <c r="DB21" s="133"/>
      <c r="DC21" s="133"/>
      <c r="DD21" s="133"/>
      <c r="DE21" s="133"/>
      <c r="DF21" s="133"/>
      <c r="DG21" s="133"/>
      <c r="DH21" s="133"/>
      <c r="DI21" s="133"/>
      <c r="DJ21" s="133"/>
      <c r="DK21" s="133"/>
      <c r="DL21" s="133"/>
      <c r="DM21" s="133"/>
      <c r="DN21" s="133"/>
      <c r="DO21" s="133"/>
      <c r="DP21" s="133"/>
      <c r="DQ21" s="133"/>
      <c r="DR21" s="133"/>
      <c r="DS21" s="133"/>
      <c r="DT21" s="133"/>
      <c r="DU21" s="133"/>
      <c r="DV21" s="133"/>
      <c r="DW21" s="133"/>
    </row>
    <row r="22" spans="1:127" s="64" customFormat="1" ht="18" x14ac:dyDescent="0.25">
      <c r="A22" s="109"/>
      <c r="B22" s="109"/>
      <c r="C22" s="110"/>
      <c r="D22" s="110"/>
      <c r="E22" s="110"/>
      <c r="F22" s="110"/>
      <c r="G22" s="110"/>
      <c r="H22" s="121"/>
      <c r="I22" s="111"/>
      <c r="J22" s="109"/>
      <c r="K22" s="109"/>
      <c r="L22" s="109"/>
      <c r="M22" s="109"/>
      <c r="N22" s="112"/>
      <c r="O22" s="109"/>
      <c r="P22" s="109"/>
      <c r="Q22" s="109"/>
      <c r="R22" s="109"/>
      <c r="S22" s="113"/>
      <c r="T22" s="109"/>
      <c r="U22" s="113"/>
      <c r="V22" s="114"/>
      <c r="W22" s="109"/>
      <c r="X22" s="115"/>
      <c r="Y22" s="115"/>
      <c r="Z22" s="115"/>
      <c r="AA22" s="115"/>
      <c r="AB22" s="115"/>
      <c r="AC22" s="115"/>
      <c r="AD22" s="115"/>
      <c r="AE22" s="115"/>
      <c r="AF22" s="115"/>
      <c r="AG22" s="115"/>
      <c r="AH22" s="115"/>
      <c r="AI22" s="115"/>
      <c r="AJ22" s="115"/>
      <c r="AK22" s="115"/>
      <c r="AL22" s="115"/>
      <c r="AM22" s="116"/>
      <c r="AN22" s="116"/>
      <c r="AO22" s="116"/>
      <c r="AP22" s="109"/>
      <c r="AQ22" s="109"/>
      <c r="AR22" s="109"/>
      <c r="AS22" s="109"/>
      <c r="AT22" s="109"/>
      <c r="AU22" s="109"/>
      <c r="AV22" s="112"/>
      <c r="AW22" s="109"/>
      <c r="AX22" s="109"/>
      <c r="AY22" s="114"/>
      <c r="AZ22" s="109"/>
      <c r="BA22" s="109"/>
      <c r="BB22" s="109"/>
      <c r="BC22" s="109"/>
      <c r="BD22" s="109"/>
      <c r="BE22" s="109"/>
      <c r="BF22" s="109"/>
      <c r="BG22" s="109"/>
      <c r="BH22" s="109"/>
      <c r="BI22" s="109"/>
      <c r="BJ22" s="109"/>
      <c r="BK22" s="112"/>
      <c r="BL22" s="112"/>
      <c r="BM22" s="112"/>
      <c r="BN22" s="112"/>
      <c r="BO22" s="112"/>
      <c r="BP22" s="112"/>
      <c r="BQ22" s="117"/>
      <c r="BR22" s="112"/>
      <c r="BS22" s="117"/>
      <c r="BT22" s="112"/>
      <c r="BU22" s="117"/>
      <c r="BV22" s="112"/>
      <c r="BW22" s="117"/>
      <c r="BX22" s="112"/>
      <c r="BY22" s="117"/>
      <c r="BZ22" s="112"/>
      <c r="CA22" s="117"/>
      <c r="CB22" s="112"/>
      <c r="CC22" s="117"/>
      <c r="CD22" s="112"/>
      <c r="CE22" s="117"/>
      <c r="CF22" s="112"/>
      <c r="CG22" s="117"/>
      <c r="CH22" s="112"/>
      <c r="CI22" s="117"/>
      <c r="CJ22" s="112"/>
      <c r="CK22" s="117"/>
      <c r="CL22" s="112"/>
      <c r="CM22" s="117"/>
      <c r="CN22" s="133"/>
      <c r="CO22" s="133"/>
      <c r="CP22" s="133"/>
      <c r="CQ22" s="133"/>
      <c r="CR22" s="133"/>
      <c r="CS22" s="133"/>
      <c r="CT22" s="133"/>
      <c r="CU22" s="133"/>
      <c r="CV22" s="133"/>
      <c r="CW22" s="133"/>
      <c r="CX22" s="133"/>
      <c r="CY22" s="133"/>
      <c r="CZ22" s="133"/>
      <c r="DA22" s="133"/>
      <c r="DB22" s="133"/>
      <c r="DC22" s="133"/>
      <c r="DD22" s="133"/>
      <c r="DE22" s="133"/>
      <c r="DF22" s="133"/>
      <c r="DG22" s="133"/>
      <c r="DH22" s="133"/>
      <c r="DI22" s="133"/>
      <c r="DJ22" s="133"/>
      <c r="DK22" s="133"/>
      <c r="DL22" s="133"/>
      <c r="DM22" s="133"/>
      <c r="DN22" s="133"/>
      <c r="DO22" s="133"/>
      <c r="DP22" s="133"/>
      <c r="DQ22" s="133"/>
      <c r="DR22" s="133"/>
      <c r="DS22" s="133"/>
      <c r="DT22" s="133"/>
      <c r="DU22" s="133"/>
      <c r="DV22" s="133"/>
      <c r="DW22" s="133"/>
    </row>
    <row r="23" spans="1:127" s="64" customFormat="1" ht="18" x14ac:dyDescent="0.25">
      <c r="A23" s="109"/>
      <c r="B23" s="109"/>
      <c r="C23" s="110"/>
      <c r="D23" s="110"/>
      <c r="E23" s="110"/>
      <c r="F23" s="110"/>
      <c r="G23" s="110"/>
      <c r="H23" s="121"/>
      <c r="I23" s="111"/>
      <c r="J23" s="109"/>
      <c r="K23" s="109"/>
      <c r="L23" s="109"/>
      <c r="M23" s="109"/>
      <c r="N23" s="112"/>
      <c r="O23" s="109"/>
      <c r="P23" s="109"/>
      <c r="Q23" s="109"/>
      <c r="R23" s="109"/>
      <c r="S23" s="113"/>
      <c r="T23" s="109"/>
      <c r="U23" s="113"/>
      <c r="V23" s="114"/>
      <c r="W23" s="109"/>
      <c r="X23" s="115"/>
      <c r="Y23" s="115"/>
      <c r="Z23" s="115"/>
      <c r="AA23" s="115"/>
      <c r="AB23" s="115"/>
      <c r="AC23" s="115"/>
      <c r="AD23" s="115"/>
      <c r="AE23" s="115"/>
      <c r="AF23" s="115"/>
      <c r="AG23" s="115"/>
      <c r="AH23" s="115"/>
      <c r="AI23" s="115"/>
      <c r="AJ23" s="115"/>
      <c r="AK23" s="115"/>
      <c r="AL23" s="115"/>
      <c r="AM23" s="116"/>
      <c r="AN23" s="116"/>
      <c r="AO23" s="116"/>
      <c r="AP23" s="109"/>
      <c r="AQ23" s="109"/>
      <c r="AR23" s="109"/>
      <c r="AS23" s="109"/>
      <c r="AT23" s="109"/>
      <c r="AU23" s="109"/>
      <c r="AV23" s="112"/>
      <c r="AW23" s="109"/>
      <c r="AX23" s="109"/>
      <c r="AY23" s="114"/>
      <c r="AZ23" s="109"/>
      <c r="BA23" s="109"/>
      <c r="BB23" s="109"/>
      <c r="BC23" s="109"/>
      <c r="BD23" s="109"/>
      <c r="BE23" s="109"/>
      <c r="BF23" s="109"/>
      <c r="BG23" s="109"/>
      <c r="BH23" s="109"/>
      <c r="BI23" s="109"/>
      <c r="BJ23" s="109"/>
      <c r="BK23" s="112"/>
      <c r="BL23" s="112"/>
      <c r="BM23" s="112"/>
      <c r="BN23" s="112"/>
      <c r="BO23" s="112"/>
      <c r="BP23" s="112"/>
      <c r="BQ23" s="117"/>
      <c r="BR23" s="112"/>
      <c r="BS23" s="117"/>
      <c r="BT23" s="112"/>
      <c r="BU23" s="117"/>
      <c r="BV23" s="112"/>
      <c r="BW23" s="117"/>
      <c r="BX23" s="112"/>
      <c r="BY23" s="117"/>
      <c r="BZ23" s="112"/>
      <c r="CA23" s="117"/>
      <c r="CB23" s="112"/>
      <c r="CC23" s="117"/>
      <c r="CD23" s="112"/>
      <c r="CE23" s="117"/>
      <c r="CF23" s="112"/>
      <c r="CG23" s="117"/>
      <c r="CH23" s="112"/>
      <c r="CI23" s="117"/>
      <c r="CJ23" s="112"/>
      <c r="CK23" s="117"/>
      <c r="CL23" s="112"/>
      <c r="CM23" s="117"/>
      <c r="CN23" s="133"/>
      <c r="CO23" s="133"/>
      <c r="CP23" s="133"/>
      <c r="CQ23" s="133"/>
      <c r="CR23" s="133"/>
      <c r="CS23" s="133"/>
      <c r="CT23" s="133"/>
      <c r="CU23" s="133"/>
      <c r="CV23" s="133"/>
      <c r="CW23" s="133"/>
      <c r="CX23" s="133"/>
      <c r="CY23" s="133"/>
      <c r="CZ23" s="133"/>
      <c r="DA23" s="133"/>
      <c r="DB23" s="133"/>
      <c r="DC23" s="133"/>
      <c r="DD23" s="133"/>
      <c r="DE23" s="133"/>
      <c r="DF23" s="133"/>
      <c r="DG23" s="133"/>
      <c r="DH23" s="133"/>
      <c r="DI23" s="133"/>
      <c r="DJ23" s="133"/>
      <c r="DK23" s="133"/>
      <c r="DL23" s="133"/>
      <c r="DM23" s="133"/>
      <c r="DN23" s="133"/>
      <c r="DO23" s="133"/>
      <c r="DP23" s="133"/>
      <c r="DQ23" s="133"/>
      <c r="DR23" s="133"/>
      <c r="DS23" s="133"/>
      <c r="DT23" s="133"/>
      <c r="DU23" s="133"/>
      <c r="DV23" s="133"/>
      <c r="DW23" s="133"/>
    </row>
    <row r="24" spans="1:127" s="64" customFormat="1" ht="18" x14ac:dyDescent="0.25">
      <c r="A24" s="109"/>
      <c r="B24" s="109"/>
      <c r="C24" s="110"/>
      <c r="D24" s="110"/>
      <c r="E24" s="110"/>
      <c r="F24" s="110"/>
      <c r="G24" s="110"/>
      <c r="H24" s="121"/>
      <c r="I24" s="111"/>
      <c r="J24" s="109"/>
      <c r="K24" s="109"/>
      <c r="L24" s="109"/>
      <c r="M24" s="109"/>
      <c r="N24" s="112"/>
      <c r="O24" s="109"/>
      <c r="P24" s="109"/>
      <c r="Q24" s="109"/>
      <c r="R24" s="109"/>
      <c r="S24" s="113"/>
      <c r="T24" s="109"/>
      <c r="U24" s="113"/>
      <c r="V24" s="114"/>
      <c r="W24" s="109"/>
      <c r="X24" s="115"/>
      <c r="Y24" s="115"/>
      <c r="Z24" s="115"/>
      <c r="AA24" s="115"/>
      <c r="AB24" s="115"/>
      <c r="AC24" s="115"/>
      <c r="AD24" s="115"/>
      <c r="AE24" s="115"/>
      <c r="AF24" s="115"/>
      <c r="AG24" s="115"/>
      <c r="AH24" s="115"/>
      <c r="AI24" s="115"/>
      <c r="AJ24" s="115"/>
      <c r="AK24" s="115"/>
      <c r="AL24" s="115"/>
      <c r="AM24" s="116"/>
      <c r="AN24" s="116"/>
      <c r="AO24" s="116"/>
      <c r="AP24" s="109"/>
      <c r="AQ24" s="109"/>
      <c r="AR24" s="109"/>
      <c r="AS24" s="109"/>
      <c r="AT24" s="109"/>
      <c r="AU24" s="109"/>
      <c r="AV24" s="112"/>
      <c r="AW24" s="109"/>
      <c r="AX24" s="109"/>
      <c r="AY24" s="114"/>
      <c r="AZ24" s="109"/>
      <c r="BA24" s="109"/>
      <c r="BB24" s="109"/>
      <c r="BC24" s="109"/>
      <c r="BD24" s="109"/>
      <c r="BE24" s="109"/>
      <c r="BF24" s="109"/>
      <c r="BG24" s="109"/>
      <c r="BH24" s="109"/>
      <c r="BI24" s="109"/>
      <c r="BJ24" s="109"/>
      <c r="BK24" s="112"/>
      <c r="BL24" s="112"/>
      <c r="BM24" s="112"/>
      <c r="BN24" s="112"/>
      <c r="BO24" s="112"/>
      <c r="BP24" s="112"/>
      <c r="BQ24" s="117"/>
      <c r="BR24" s="112"/>
      <c r="BS24" s="117"/>
      <c r="BT24" s="112"/>
      <c r="BU24" s="117"/>
      <c r="BV24" s="112"/>
      <c r="BW24" s="117"/>
      <c r="BX24" s="112"/>
      <c r="BY24" s="117"/>
      <c r="BZ24" s="112"/>
      <c r="CA24" s="117"/>
      <c r="CB24" s="112"/>
      <c r="CC24" s="117"/>
      <c r="CD24" s="112"/>
      <c r="CE24" s="117"/>
      <c r="CF24" s="112"/>
      <c r="CG24" s="117"/>
      <c r="CH24" s="112"/>
      <c r="CI24" s="117"/>
      <c r="CJ24" s="112"/>
      <c r="CK24" s="117"/>
      <c r="CL24" s="112"/>
      <c r="CM24" s="117"/>
      <c r="CN24" s="133"/>
      <c r="CO24" s="133"/>
      <c r="CP24" s="133"/>
      <c r="CQ24" s="133"/>
      <c r="CR24" s="133"/>
      <c r="CS24" s="133"/>
      <c r="CT24" s="133"/>
      <c r="CU24" s="133"/>
      <c r="CV24" s="133"/>
      <c r="CW24" s="133"/>
      <c r="CX24" s="133"/>
      <c r="CY24" s="133"/>
      <c r="CZ24" s="133"/>
      <c r="DA24" s="133"/>
      <c r="DB24" s="133"/>
      <c r="DC24" s="133"/>
      <c r="DD24" s="133"/>
      <c r="DE24" s="133"/>
      <c r="DF24" s="133"/>
      <c r="DG24" s="133"/>
      <c r="DH24" s="133"/>
      <c r="DI24" s="133"/>
      <c r="DJ24" s="133"/>
      <c r="DK24" s="133"/>
      <c r="DL24" s="133"/>
      <c r="DM24" s="133"/>
      <c r="DN24" s="133"/>
      <c r="DO24" s="133"/>
      <c r="DP24" s="133"/>
      <c r="DQ24" s="133"/>
      <c r="DR24" s="133"/>
      <c r="DS24" s="133"/>
      <c r="DT24" s="133"/>
      <c r="DU24" s="133"/>
      <c r="DV24" s="133"/>
      <c r="DW24" s="133"/>
    </row>
    <row r="25" spans="1:127" s="64" customFormat="1" ht="18" x14ac:dyDescent="0.25">
      <c r="A25" s="109"/>
      <c r="B25" s="109"/>
      <c r="C25" s="110"/>
      <c r="D25" s="110"/>
      <c r="E25" s="110"/>
      <c r="F25" s="110"/>
      <c r="G25" s="110"/>
      <c r="H25" s="121"/>
      <c r="I25" s="111"/>
      <c r="J25" s="109"/>
      <c r="K25" s="109"/>
      <c r="L25" s="109"/>
      <c r="M25" s="109"/>
      <c r="N25" s="112"/>
      <c r="O25" s="109"/>
      <c r="P25" s="109"/>
      <c r="Q25" s="109"/>
      <c r="R25" s="109"/>
      <c r="S25" s="113"/>
      <c r="T25" s="109"/>
      <c r="U25" s="113"/>
      <c r="V25" s="114"/>
      <c r="W25" s="109"/>
      <c r="X25" s="115"/>
      <c r="Y25" s="115"/>
      <c r="Z25" s="115"/>
      <c r="AA25" s="115"/>
      <c r="AB25" s="115"/>
      <c r="AC25" s="115"/>
      <c r="AD25" s="115"/>
      <c r="AE25" s="115"/>
      <c r="AF25" s="115"/>
      <c r="AG25" s="115"/>
      <c r="AH25" s="115"/>
      <c r="AI25" s="115"/>
      <c r="AJ25" s="115"/>
      <c r="AK25" s="115"/>
      <c r="AL25" s="115"/>
      <c r="AM25" s="116"/>
      <c r="AN25" s="116"/>
      <c r="AO25" s="116"/>
      <c r="AP25" s="109"/>
      <c r="AQ25" s="109"/>
      <c r="AR25" s="109"/>
      <c r="AS25" s="109"/>
      <c r="AT25" s="109"/>
      <c r="AU25" s="109"/>
      <c r="AV25" s="112"/>
      <c r="AW25" s="109"/>
      <c r="AX25" s="109"/>
      <c r="AY25" s="114"/>
      <c r="AZ25" s="109"/>
      <c r="BA25" s="109"/>
      <c r="BB25" s="109"/>
      <c r="BC25" s="109"/>
      <c r="BD25" s="109"/>
      <c r="BE25" s="109"/>
      <c r="BF25" s="109"/>
      <c r="BG25" s="109"/>
      <c r="BH25" s="109"/>
      <c r="BI25" s="109"/>
      <c r="BJ25" s="109"/>
      <c r="BK25" s="112"/>
      <c r="BL25" s="112"/>
      <c r="BM25" s="112"/>
      <c r="BN25" s="112"/>
      <c r="BO25" s="112"/>
      <c r="BP25" s="112"/>
      <c r="BQ25" s="117"/>
      <c r="BR25" s="112"/>
      <c r="BS25" s="117"/>
      <c r="BT25" s="112"/>
      <c r="BU25" s="117"/>
      <c r="BV25" s="112"/>
      <c r="BW25" s="117"/>
      <c r="BX25" s="112"/>
      <c r="BY25" s="117"/>
      <c r="BZ25" s="112"/>
      <c r="CA25" s="117"/>
      <c r="CB25" s="112"/>
      <c r="CC25" s="117"/>
      <c r="CD25" s="112"/>
      <c r="CE25" s="117"/>
      <c r="CF25" s="112"/>
      <c r="CG25" s="117"/>
      <c r="CH25" s="112"/>
      <c r="CI25" s="117"/>
      <c r="CJ25" s="112"/>
      <c r="CK25" s="117"/>
      <c r="CL25" s="112"/>
      <c r="CM25" s="117"/>
      <c r="CN25" s="133"/>
      <c r="CO25" s="133"/>
      <c r="CP25" s="133"/>
      <c r="CQ25" s="133"/>
      <c r="CR25" s="133"/>
      <c r="CS25" s="133"/>
      <c r="CT25" s="133"/>
      <c r="CU25" s="133"/>
      <c r="CV25" s="133"/>
      <c r="CW25" s="133"/>
      <c r="CX25" s="133"/>
      <c r="CY25" s="133"/>
      <c r="CZ25" s="133"/>
      <c r="DA25" s="133"/>
      <c r="DB25" s="133"/>
      <c r="DC25" s="133"/>
      <c r="DD25" s="133"/>
      <c r="DE25" s="133"/>
      <c r="DF25" s="133"/>
      <c r="DG25" s="133"/>
      <c r="DH25" s="133"/>
      <c r="DI25" s="133"/>
      <c r="DJ25" s="133"/>
      <c r="DK25" s="133"/>
      <c r="DL25" s="133"/>
      <c r="DM25" s="133"/>
      <c r="DN25" s="133"/>
      <c r="DO25" s="133"/>
      <c r="DP25" s="133"/>
      <c r="DQ25" s="133"/>
      <c r="DR25" s="133"/>
      <c r="DS25" s="133"/>
      <c r="DT25" s="133"/>
      <c r="DU25" s="133"/>
      <c r="DV25" s="133"/>
      <c r="DW25" s="133"/>
    </row>
    <row r="26" spans="1:127" s="64" customFormat="1" ht="18" x14ac:dyDescent="0.25">
      <c r="A26" s="109"/>
      <c r="B26" s="109"/>
      <c r="C26" s="110"/>
      <c r="D26" s="110"/>
      <c r="E26" s="110"/>
      <c r="F26" s="110"/>
      <c r="G26" s="110"/>
      <c r="H26" s="121"/>
      <c r="I26" s="111"/>
      <c r="J26" s="109"/>
      <c r="K26" s="109"/>
      <c r="L26" s="109"/>
      <c r="M26" s="109"/>
      <c r="N26" s="112"/>
      <c r="O26" s="109"/>
      <c r="P26" s="109"/>
      <c r="Q26" s="109"/>
      <c r="R26" s="109"/>
      <c r="S26" s="113"/>
      <c r="T26" s="109"/>
      <c r="U26" s="113"/>
      <c r="V26" s="114"/>
      <c r="W26" s="109"/>
      <c r="X26" s="115"/>
      <c r="Y26" s="115"/>
      <c r="Z26" s="115"/>
      <c r="AA26" s="115"/>
      <c r="AB26" s="115"/>
      <c r="AC26" s="115"/>
      <c r="AD26" s="115"/>
      <c r="AE26" s="115"/>
      <c r="AF26" s="115"/>
      <c r="AG26" s="115"/>
      <c r="AH26" s="115"/>
      <c r="AI26" s="115"/>
      <c r="AJ26" s="115"/>
      <c r="AK26" s="115"/>
      <c r="AL26" s="115"/>
      <c r="AM26" s="116"/>
      <c r="AN26" s="116"/>
      <c r="AO26" s="116"/>
      <c r="AP26" s="109"/>
      <c r="AQ26" s="109"/>
      <c r="AR26" s="109"/>
      <c r="AS26" s="109"/>
      <c r="AT26" s="109"/>
      <c r="AU26" s="109"/>
      <c r="AV26" s="112"/>
      <c r="AW26" s="109"/>
      <c r="AX26" s="109"/>
      <c r="AY26" s="114"/>
      <c r="AZ26" s="109"/>
      <c r="BA26" s="109"/>
      <c r="BB26" s="109"/>
      <c r="BC26" s="109"/>
      <c r="BD26" s="109"/>
      <c r="BE26" s="109"/>
      <c r="BF26" s="109"/>
      <c r="BG26" s="109"/>
      <c r="BH26" s="109"/>
      <c r="BI26" s="109"/>
      <c r="BJ26" s="109"/>
      <c r="BK26" s="112"/>
      <c r="BL26" s="112"/>
      <c r="BM26" s="112"/>
      <c r="BN26" s="112"/>
      <c r="BO26" s="112"/>
      <c r="BP26" s="112"/>
      <c r="BQ26" s="117"/>
      <c r="BR26" s="112"/>
      <c r="BS26" s="117"/>
      <c r="BT26" s="112"/>
      <c r="BU26" s="117"/>
      <c r="BV26" s="112"/>
      <c r="BW26" s="117"/>
      <c r="BX26" s="112"/>
      <c r="BY26" s="117"/>
      <c r="BZ26" s="112"/>
      <c r="CA26" s="117"/>
      <c r="CB26" s="112"/>
      <c r="CC26" s="117"/>
      <c r="CD26" s="112"/>
      <c r="CE26" s="117"/>
      <c r="CF26" s="112"/>
      <c r="CG26" s="117"/>
      <c r="CH26" s="112"/>
      <c r="CI26" s="117"/>
      <c r="CJ26" s="112"/>
      <c r="CK26" s="117"/>
      <c r="CL26" s="112"/>
      <c r="CM26" s="117"/>
      <c r="CN26" s="133"/>
      <c r="CO26" s="133"/>
      <c r="CP26" s="133"/>
      <c r="CQ26" s="133"/>
      <c r="CR26" s="133"/>
      <c r="CS26" s="133"/>
      <c r="CT26" s="133"/>
      <c r="CU26" s="133"/>
      <c r="CV26" s="133"/>
      <c r="CW26" s="133"/>
      <c r="CX26" s="133"/>
      <c r="CY26" s="133"/>
      <c r="CZ26" s="133"/>
      <c r="DA26" s="133"/>
      <c r="DB26" s="133"/>
      <c r="DC26" s="133"/>
      <c r="DD26" s="133"/>
      <c r="DE26" s="133"/>
      <c r="DF26" s="133"/>
      <c r="DG26" s="133"/>
      <c r="DH26" s="133"/>
      <c r="DI26" s="133"/>
      <c r="DJ26" s="133"/>
      <c r="DK26" s="133"/>
      <c r="DL26" s="133"/>
      <c r="DM26" s="133"/>
      <c r="DN26" s="133"/>
      <c r="DO26" s="133"/>
      <c r="DP26" s="133"/>
      <c r="DQ26" s="133"/>
      <c r="DR26" s="133"/>
      <c r="DS26" s="133"/>
      <c r="DT26" s="133"/>
      <c r="DU26" s="133"/>
      <c r="DV26" s="133"/>
      <c r="DW26" s="133"/>
    </row>
    <row r="27" spans="1:127" s="64" customFormat="1" ht="18" x14ac:dyDescent="0.25">
      <c r="A27" s="109"/>
      <c r="B27" s="109"/>
      <c r="C27" s="110"/>
      <c r="D27" s="110"/>
      <c r="E27" s="110"/>
      <c r="F27" s="110"/>
      <c r="G27" s="110"/>
      <c r="H27" s="121"/>
      <c r="I27" s="111"/>
      <c r="J27" s="109"/>
      <c r="K27" s="109"/>
      <c r="L27" s="109"/>
      <c r="M27" s="109"/>
      <c r="N27" s="112"/>
      <c r="O27" s="109"/>
      <c r="P27" s="109"/>
      <c r="Q27" s="109"/>
      <c r="R27" s="109"/>
      <c r="S27" s="113"/>
      <c r="T27" s="109"/>
      <c r="U27" s="113"/>
      <c r="V27" s="114"/>
      <c r="W27" s="109"/>
      <c r="X27" s="115"/>
      <c r="Y27" s="115"/>
      <c r="Z27" s="115"/>
      <c r="AA27" s="115"/>
      <c r="AB27" s="115"/>
      <c r="AC27" s="115"/>
      <c r="AD27" s="115"/>
      <c r="AE27" s="115"/>
      <c r="AF27" s="115"/>
      <c r="AG27" s="115"/>
      <c r="AH27" s="115"/>
      <c r="AI27" s="115"/>
      <c r="AJ27" s="115"/>
      <c r="AK27" s="115"/>
      <c r="AL27" s="115"/>
      <c r="AM27" s="116"/>
      <c r="AN27" s="116"/>
      <c r="AO27" s="116"/>
      <c r="AP27" s="109"/>
      <c r="AQ27" s="109"/>
      <c r="AR27" s="109"/>
      <c r="AS27" s="109"/>
      <c r="AT27" s="109"/>
      <c r="AU27" s="109"/>
      <c r="AV27" s="112"/>
      <c r="AW27" s="109"/>
      <c r="AX27" s="109"/>
      <c r="AY27" s="114"/>
      <c r="AZ27" s="109"/>
      <c r="BA27" s="109"/>
      <c r="BB27" s="109"/>
      <c r="BC27" s="109"/>
      <c r="BD27" s="109"/>
      <c r="BE27" s="109"/>
      <c r="BF27" s="109"/>
      <c r="BG27" s="109"/>
      <c r="BH27" s="109"/>
      <c r="BI27" s="109"/>
      <c r="BJ27" s="109"/>
      <c r="BK27" s="112"/>
      <c r="BL27" s="112"/>
      <c r="BM27" s="112"/>
      <c r="BN27" s="112"/>
      <c r="BO27" s="112"/>
      <c r="BP27" s="112"/>
      <c r="BQ27" s="117"/>
      <c r="BR27" s="112"/>
      <c r="BS27" s="117"/>
      <c r="BT27" s="112"/>
      <c r="BU27" s="117"/>
      <c r="BV27" s="112"/>
      <c r="BW27" s="117"/>
      <c r="BX27" s="112"/>
      <c r="BY27" s="117"/>
      <c r="BZ27" s="112"/>
      <c r="CA27" s="117"/>
      <c r="CB27" s="112"/>
      <c r="CC27" s="117"/>
      <c r="CD27" s="112"/>
      <c r="CE27" s="117"/>
      <c r="CF27" s="112"/>
      <c r="CG27" s="117"/>
      <c r="CH27" s="112"/>
      <c r="CI27" s="117"/>
      <c r="CJ27" s="112"/>
      <c r="CK27" s="117"/>
      <c r="CL27" s="112"/>
      <c r="CM27" s="117"/>
      <c r="CN27" s="133"/>
      <c r="CO27" s="133"/>
      <c r="CP27" s="133"/>
      <c r="CQ27" s="133"/>
      <c r="CR27" s="133"/>
      <c r="CS27" s="133"/>
      <c r="CT27" s="133"/>
      <c r="CU27" s="133"/>
      <c r="CV27" s="133"/>
      <c r="CW27" s="133"/>
      <c r="CX27" s="133"/>
      <c r="CY27" s="133"/>
      <c r="CZ27" s="133"/>
      <c r="DA27" s="133"/>
      <c r="DB27" s="133"/>
      <c r="DC27" s="133"/>
      <c r="DD27" s="133"/>
      <c r="DE27" s="133"/>
      <c r="DF27" s="133"/>
      <c r="DG27" s="133"/>
      <c r="DH27" s="133"/>
      <c r="DI27" s="133"/>
      <c r="DJ27" s="133"/>
      <c r="DK27" s="133"/>
      <c r="DL27" s="133"/>
      <c r="DM27" s="133"/>
      <c r="DN27" s="133"/>
      <c r="DO27" s="133"/>
      <c r="DP27" s="133"/>
      <c r="DQ27" s="133"/>
      <c r="DR27" s="133"/>
      <c r="DS27" s="133"/>
      <c r="DT27" s="133"/>
      <c r="DU27" s="133"/>
      <c r="DV27" s="133"/>
      <c r="DW27" s="133"/>
    </row>
    <row r="28" spans="1:127" s="64" customFormat="1" ht="18" x14ac:dyDescent="0.25">
      <c r="A28" s="109"/>
      <c r="B28" s="109"/>
      <c r="C28" s="110"/>
      <c r="D28" s="110"/>
      <c r="E28" s="110"/>
      <c r="F28" s="110"/>
      <c r="G28" s="110"/>
      <c r="H28" s="121"/>
      <c r="I28" s="111"/>
      <c r="J28" s="109"/>
      <c r="K28" s="109"/>
      <c r="L28" s="109"/>
      <c r="M28" s="109"/>
      <c r="N28" s="112"/>
      <c r="O28" s="109"/>
      <c r="P28" s="109"/>
      <c r="Q28" s="109"/>
      <c r="R28" s="109"/>
      <c r="S28" s="113"/>
      <c r="T28" s="109"/>
      <c r="U28" s="113"/>
      <c r="V28" s="114"/>
      <c r="W28" s="109"/>
      <c r="X28" s="115"/>
      <c r="Y28" s="115"/>
      <c r="Z28" s="115"/>
      <c r="AA28" s="115"/>
      <c r="AB28" s="115"/>
      <c r="AC28" s="115"/>
      <c r="AD28" s="115"/>
      <c r="AE28" s="115"/>
      <c r="AF28" s="115"/>
      <c r="AG28" s="115"/>
      <c r="AH28" s="115"/>
      <c r="AI28" s="115"/>
      <c r="AJ28" s="115"/>
      <c r="AK28" s="115"/>
      <c r="AL28" s="115"/>
      <c r="AM28" s="116"/>
      <c r="AN28" s="116"/>
      <c r="AO28" s="116"/>
      <c r="AP28" s="109"/>
      <c r="AQ28" s="109"/>
      <c r="AR28" s="109"/>
      <c r="AS28" s="109"/>
      <c r="AT28" s="109"/>
      <c r="AU28" s="109"/>
      <c r="AV28" s="112"/>
      <c r="AW28" s="109"/>
      <c r="AX28" s="109"/>
      <c r="AY28" s="114"/>
      <c r="AZ28" s="109"/>
      <c r="BA28" s="109"/>
      <c r="BB28" s="109"/>
      <c r="BC28" s="109"/>
      <c r="BD28" s="109"/>
      <c r="BE28" s="109"/>
      <c r="BF28" s="109"/>
      <c r="BG28" s="109"/>
      <c r="BH28" s="109"/>
      <c r="BI28" s="109"/>
      <c r="BJ28" s="109"/>
      <c r="BK28" s="112"/>
      <c r="BL28" s="112"/>
      <c r="BM28" s="112"/>
      <c r="BN28" s="112"/>
      <c r="BO28" s="112"/>
      <c r="BP28" s="112"/>
      <c r="BQ28" s="117"/>
      <c r="BR28" s="112"/>
      <c r="BS28" s="117"/>
      <c r="BT28" s="112"/>
      <c r="BU28" s="117"/>
      <c r="BV28" s="112"/>
      <c r="BW28" s="117"/>
      <c r="BX28" s="112"/>
      <c r="BY28" s="117"/>
      <c r="BZ28" s="112"/>
      <c r="CA28" s="117"/>
      <c r="CB28" s="112"/>
      <c r="CC28" s="117"/>
      <c r="CD28" s="112"/>
      <c r="CE28" s="117"/>
      <c r="CF28" s="112"/>
      <c r="CG28" s="117"/>
      <c r="CH28" s="112"/>
      <c r="CI28" s="117"/>
      <c r="CJ28" s="112"/>
      <c r="CK28" s="117"/>
      <c r="CL28" s="112"/>
      <c r="CM28" s="117"/>
      <c r="CN28" s="133"/>
      <c r="CO28" s="133"/>
      <c r="CP28" s="133"/>
      <c r="CQ28" s="133"/>
      <c r="CR28" s="133"/>
      <c r="CS28" s="133"/>
      <c r="CT28" s="133"/>
      <c r="CU28" s="133"/>
      <c r="CV28" s="133"/>
      <c r="CW28" s="133"/>
      <c r="CX28" s="133"/>
      <c r="CY28" s="133"/>
      <c r="CZ28" s="133"/>
      <c r="DA28" s="133"/>
      <c r="DB28" s="133"/>
      <c r="DC28" s="133"/>
      <c r="DD28" s="133"/>
      <c r="DE28" s="133"/>
      <c r="DF28" s="133"/>
      <c r="DG28" s="133"/>
      <c r="DH28" s="133"/>
      <c r="DI28" s="133"/>
      <c r="DJ28" s="133"/>
      <c r="DK28" s="133"/>
      <c r="DL28" s="133"/>
      <c r="DM28" s="133"/>
      <c r="DN28" s="133"/>
      <c r="DO28" s="133"/>
      <c r="DP28" s="133"/>
      <c r="DQ28" s="133"/>
      <c r="DR28" s="133"/>
      <c r="DS28" s="133"/>
      <c r="DT28" s="133"/>
      <c r="DU28" s="133"/>
      <c r="DV28" s="133"/>
      <c r="DW28" s="133"/>
    </row>
    <row r="29" spans="1:127" s="64" customFormat="1" ht="18" x14ac:dyDescent="0.25">
      <c r="A29" s="109"/>
      <c r="B29" s="109"/>
      <c r="C29" s="110"/>
      <c r="D29" s="110"/>
      <c r="E29" s="110"/>
      <c r="F29" s="110"/>
      <c r="G29" s="110"/>
      <c r="H29" s="121"/>
      <c r="I29" s="111"/>
      <c r="J29" s="109"/>
      <c r="K29" s="109"/>
      <c r="L29" s="109"/>
      <c r="M29" s="109"/>
      <c r="N29" s="112"/>
      <c r="O29" s="109"/>
      <c r="P29" s="109"/>
      <c r="Q29" s="109"/>
      <c r="R29" s="109"/>
      <c r="S29" s="113"/>
      <c r="T29" s="109"/>
      <c r="U29" s="113"/>
      <c r="V29" s="114"/>
      <c r="W29" s="109"/>
      <c r="X29" s="115"/>
      <c r="Y29" s="115"/>
      <c r="Z29" s="115"/>
      <c r="AA29" s="115"/>
      <c r="AB29" s="115"/>
      <c r="AC29" s="115"/>
      <c r="AD29" s="115"/>
      <c r="AE29" s="115"/>
      <c r="AF29" s="115"/>
      <c r="AG29" s="115"/>
      <c r="AH29" s="115"/>
      <c r="AI29" s="115"/>
      <c r="AJ29" s="115"/>
      <c r="AK29" s="115"/>
      <c r="AL29" s="115"/>
      <c r="AM29" s="116"/>
      <c r="AN29" s="116"/>
      <c r="AO29" s="116"/>
      <c r="AP29" s="109"/>
      <c r="AQ29" s="109"/>
      <c r="AR29" s="109"/>
      <c r="AS29" s="109"/>
      <c r="AT29" s="109"/>
      <c r="AU29" s="109"/>
      <c r="AV29" s="112"/>
      <c r="AW29" s="109"/>
      <c r="AX29" s="109"/>
      <c r="AY29" s="114"/>
      <c r="AZ29" s="109"/>
      <c r="BA29" s="109"/>
      <c r="BB29" s="109"/>
      <c r="BC29" s="109"/>
      <c r="BD29" s="109"/>
      <c r="BE29" s="109"/>
      <c r="BF29" s="109"/>
      <c r="BG29" s="109"/>
      <c r="BH29" s="109"/>
      <c r="BI29" s="109"/>
      <c r="BJ29" s="109"/>
      <c r="BK29" s="112"/>
      <c r="BL29" s="112"/>
      <c r="BM29" s="112"/>
      <c r="BN29" s="112"/>
      <c r="BO29" s="112"/>
      <c r="BP29" s="112"/>
      <c r="BQ29" s="117"/>
      <c r="BR29" s="112"/>
      <c r="BS29" s="117"/>
      <c r="BT29" s="112"/>
      <c r="BU29" s="117"/>
      <c r="BV29" s="112"/>
      <c r="BW29" s="117"/>
      <c r="BX29" s="112"/>
      <c r="BY29" s="117"/>
      <c r="BZ29" s="112"/>
      <c r="CA29" s="117"/>
      <c r="CB29" s="112"/>
      <c r="CC29" s="117"/>
      <c r="CD29" s="112"/>
      <c r="CE29" s="117"/>
      <c r="CF29" s="112"/>
      <c r="CG29" s="117"/>
      <c r="CH29" s="112"/>
      <c r="CI29" s="117"/>
      <c r="CJ29" s="112"/>
      <c r="CK29" s="117"/>
      <c r="CL29" s="112"/>
      <c r="CM29" s="117"/>
      <c r="CN29" s="133"/>
      <c r="CO29" s="133"/>
      <c r="CP29" s="133"/>
      <c r="CQ29" s="133"/>
      <c r="CR29" s="133"/>
      <c r="CS29" s="133"/>
      <c r="CT29" s="133"/>
      <c r="CU29" s="133"/>
      <c r="CV29" s="133"/>
      <c r="CW29" s="133"/>
      <c r="CX29" s="133"/>
      <c r="CY29" s="133"/>
      <c r="CZ29" s="133"/>
      <c r="DA29" s="133"/>
      <c r="DB29" s="133"/>
      <c r="DC29" s="133"/>
      <c r="DD29" s="133"/>
      <c r="DE29" s="133"/>
      <c r="DF29" s="133"/>
      <c r="DG29" s="133"/>
      <c r="DH29" s="133"/>
      <c r="DI29" s="133"/>
      <c r="DJ29" s="133"/>
      <c r="DK29" s="133"/>
      <c r="DL29" s="133"/>
      <c r="DM29" s="133"/>
      <c r="DN29" s="133"/>
      <c r="DO29" s="133"/>
      <c r="DP29" s="133"/>
      <c r="DQ29" s="133"/>
      <c r="DR29" s="133"/>
      <c r="DS29" s="133"/>
      <c r="DT29" s="133"/>
      <c r="DU29" s="133"/>
      <c r="DV29" s="133"/>
      <c r="DW29" s="133"/>
    </row>
    <row r="30" spans="1:127" s="64" customFormat="1" ht="18" x14ac:dyDescent="0.25">
      <c r="A30" s="109"/>
      <c r="B30" s="109"/>
      <c r="C30" s="110"/>
      <c r="D30" s="110"/>
      <c r="E30" s="110"/>
      <c r="F30" s="110"/>
      <c r="G30" s="110"/>
      <c r="H30" s="121"/>
      <c r="I30" s="111"/>
      <c r="J30" s="109"/>
      <c r="K30" s="109"/>
      <c r="L30" s="109"/>
      <c r="M30" s="109"/>
      <c r="N30" s="112"/>
      <c r="O30" s="109"/>
      <c r="P30" s="109"/>
      <c r="Q30" s="109"/>
      <c r="R30" s="109"/>
      <c r="S30" s="113"/>
      <c r="T30" s="109"/>
      <c r="U30" s="113"/>
      <c r="V30" s="114"/>
      <c r="W30" s="109"/>
      <c r="X30" s="115"/>
      <c r="Y30" s="115"/>
      <c r="Z30" s="115"/>
      <c r="AA30" s="115"/>
      <c r="AB30" s="115"/>
      <c r="AC30" s="115"/>
      <c r="AD30" s="115"/>
      <c r="AE30" s="115"/>
      <c r="AF30" s="115"/>
      <c r="AG30" s="115"/>
      <c r="AH30" s="115"/>
      <c r="AI30" s="115"/>
      <c r="AJ30" s="115"/>
      <c r="AK30" s="115"/>
      <c r="AL30" s="115"/>
      <c r="AM30" s="116"/>
      <c r="AN30" s="116"/>
      <c r="AO30" s="116"/>
      <c r="AP30" s="109"/>
      <c r="AQ30" s="109"/>
      <c r="AR30" s="109"/>
      <c r="AS30" s="109"/>
      <c r="AT30" s="109"/>
      <c r="AU30" s="109"/>
      <c r="AV30" s="112"/>
      <c r="AW30" s="109"/>
      <c r="AX30" s="109"/>
      <c r="AY30" s="114"/>
      <c r="AZ30" s="109"/>
      <c r="BA30" s="109"/>
      <c r="BB30" s="109"/>
      <c r="BC30" s="109"/>
      <c r="BD30" s="109"/>
      <c r="BE30" s="109"/>
      <c r="BF30" s="109"/>
      <c r="BG30" s="109"/>
      <c r="BH30" s="109"/>
      <c r="BI30" s="109"/>
      <c r="BJ30" s="109"/>
      <c r="BK30" s="112"/>
      <c r="BL30" s="112"/>
      <c r="BM30" s="112"/>
      <c r="BN30" s="112"/>
      <c r="BO30" s="112"/>
      <c r="BP30" s="112"/>
      <c r="BQ30" s="117"/>
      <c r="BR30" s="112"/>
      <c r="BS30" s="117"/>
      <c r="BT30" s="112"/>
      <c r="BU30" s="117"/>
      <c r="BV30" s="112"/>
      <c r="BW30" s="117"/>
      <c r="BX30" s="112"/>
      <c r="BY30" s="117"/>
      <c r="BZ30" s="112"/>
      <c r="CA30" s="117"/>
      <c r="CB30" s="112"/>
      <c r="CC30" s="117"/>
      <c r="CD30" s="112"/>
      <c r="CE30" s="117"/>
      <c r="CF30" s="112"/>
      <c r="CG30" s="117"/>
      <c r="CH30" s="112"/>
      <c r="CI30" s="117"/>
      <c r="CJ30" s="112"/>
      <c r="CK30" s="117"/>
      <c r="CL30" s="112"/>
      <c r="CM30" s="117"/>
      <c r="CN30" s="133"/>
      <c r="CO30" s="133"/>
      <c r="CP30" s="133"/>
      <c r="CQ30" s="133"/>
      <c r="CR30" s="133"/>
      <c r="CS30" s="133"/>
      <c r="CT30" s="133"/>
      <c r="CU30" s="133"/>
      <c r="CV30" s="133"/>
      <c r="CW30" s="133"/>
      <c r="CX30" s="133"/>
      <c r="CY30" s="133"/>
      <c r="CZ30" s="133"/>
      <c r="DA30" s="133"/>
      <c r="DB30" s="133"/>
      <c r="DC30" s="133"/>
      <c r="DD30" s="133"/>
      <c r="DE30" s="133"/>
      <c r="DF30" s="133"/>
      <c r="DG30" s="133"/>
      <c r="DH30" s="133"/>
      <c r="DI30" s="133"/>
      <c r="DJ30" s="133"/>
      <c r="DK30" s="133"/>
      <c r="DL30" s="133"/>
      <c r="DM30" s="133"/>
      <c r="DN30" s="133"/>
      <c r="DO30" s="133"/>
      <c r="DP30" s="133"/>
      <c r="DQ30" s="133"/>
      <c r="DR30" s="133"/>
      <c r="DS30" s="133"/>
      <c r="DT30" s="133"/>
      <c r="DU30" s="133"/>
      <c r="DV30" s="133"/>
      <c r="DW30" s="133"/>
    </row>
    <row r="31" spans="1:127" s="64" customFormat="1" ht="18" x14ac:dyDescent="0.25">
      <c r="A31" s="109"/>
      <c r="B31" s="109"/>
      <c r="C31" s="110"/>
      <c r="D31" s="110"/>
      <c r="E31" s="110"/>
      <c r="F31" s="110"/>
      <c r="G31" s="110"/>
      <c r="H31" s="121"/>
      <c r="I31" s="111"/>
      <c r="J31" s="109"/>
      <c r="K31" s="109"/>
      <c r="L31" s="109"/>
      <c r="M31" s="109"/>
      <c r="N31" s="112"/>
      <c r="O31" s="109"/>
      <c r="P31" s="109"/>
      <c r="Q31" s="109"/>
      <c r="R31" s="109"/>
      <c r="S31" s="113"/>
      <c r="T31" s="109"/>
      <c r="U31" s="113"/>
      <c r="V31" s="114"/>
      <c r="W31" s="109"/>
      <c r="X31" s="115"/>
      <c r="Y31" s="115"/>
      <c r="Z31" s="115"/>
      <c r="AA31" s="115"/>
      <c r="AB31" s="115"/>
      <c r="AC31" s="115"/>
      <c r="AD31" s="115"/>
      <c r="AE31" s="115"/>
      <c r="AF31" s="115"/>
      <c r="AG31" s="115"/>
      <c r="AH31" s="115"/>
      <c r="AI31" s="115"/>
      <c r="AJ31" s="115"/>
      <c r="AK31" s="115"/>
      <c r="AL31" s="115"/>
      <c r="AM31" s="116"/>
      <c r="AN31" s="116"/>
      <c r="AO31" s="116"/>
      <c r="AP31" s="109"/>
      <c r="AQ31" s="109"/>
      <c r="AR31" s="109"/>
      <c r="AS31" s="109"/>
      <c r="AT31" s="109"/>
      <c r="AU31" s="109"/>
      <c r="AV31" s="112"/>
      <c r="AW31" s="109"/>
      <c r="AX31" s="109"/>
      <c r="AY31" s="114"/>
      <c r="AZ31" s="109"/>
      <c r="BA31" s="109"/>
      <c r="BB31" s="109"/>
      <c r="BC31" s="109"/>
      <c r="BD31" s="109"/>
      <c r="BE31" s="109"/>
      <c r="BF31" s="109"/>
      <c r="BG31" s="109"/>
      <c r="BH31" s="109"/>
      <c r="BI31" s="109"/>
      <c r="BJ31" s="109"/>
      <c r="BK31" s="112"/>
      <c r="BL31" s="112"/>
      <c r="BM31" s="112"/>
      <c r="BN31" s="112"/>
      <c r="BO31" s="112"/>
      <c r="BP31" s="112"/>
      <c r="BQ31" s="117"/>
      <c r="BR31" s="112"/>
      <c r="BS31" s="117"/>
      <c r="BT31" s="112"/>
      <c r="BU31" s="117"/>
      <c r="BV31" s="112"/>
      <c r="BW31" s="117"/>
      <c r="BX31" s="112"/>
      <c r="BY31" s="117"/>
      <c r="BZ31" s="112"/>
      <c r="CA31" s="117"/>
      <c r="CB31" s="112"/>
      <c r="CC31" s="117"/>
      <c r="CD31" s="112"/>
      <c r="CE31" s="117"/>
      <c r="CF31" s="112"/>
      <c r="CG31" s="117"/>
      <c r="CH31" s="112"/>
      <c r="CI31" s="117"/>
      <c r="CJ31" s="112"/>
      <c r="CK31" s="117"/>
      <c r="CL31" s="112"/>
      <c r="CM31" s="117"/>
      <c r="CN31" s="133"/>
      <c r="CO31" s="133"/>
      <c r="CP31" s="133"/>
      <c r="CQ31" s="133"/>
      <c r="CR31" s="133"/>
      <c r="CS31" s="133"/>
      <c r="CT31" s="133"/>
      <c r="CU31" s="133"/>
      <c r="CV31" s="133"/>
      <c r="CW31" s="133"/>
      <c r="CX31" s="133"/>
      <c r="CY31" s="133"/>
      <c r="CZ31" s="133"/>
      <c r="DA31" s="133"/>
      <c r="DB31" s="133"/>
      <c r="DC31" s="133"/>
      <c r="DD31" s="133"/>
      <c r="DE31" s="133"/>
      <c r="DF31" s="133"/>
      <c r="DG31" s="133"/>
      <c r="DH31" s="133"/>
      <c r="DI31" s="133"/>
      <c r="DJ31" s="133"/>
      <c r="DK31" s="133"/>
      <c r="DL31" s="133"/>
      <c r="DM31" s="133"/>
      <c r="DN31" s="133"/>
      <c r="DO31" s="133"/>
      <c r="DP31" s="133"/>
      <c r="DQ31" s="133"/>
      <c r="DR31" s="133"/>
      <c r="DS31" s="133"/>
      <c r="DT31" s="133"/>
      <c r="DU31" s="133"/>
      <c r="DV31" s="133"/>
      <c r="DW31" s="133"/>
    </row>
    <row r="32" spans="1:127" s="64" customFormat="1" ht="18" x14ac:dyDescent="0.25">
      <c r="A32" s="109"/>
      <c r="B32" s="109"/>
      <c r="C32" s="110"/>
      <c r="D32" s="110"/>
      <c r="E32" s="110"/>
      <c r="F32" s="110"/>
      <c r="G32" s="110"/>
      <c r="H32" s="121"/>
      <c r="I32" s="111"/>
      <c r="J32" s="109"/>
      <c r="K32" s="109"/>
      <c r="L32" s="109"/>
      <c r="M32" s="109"/>
      <c r="N32" s="112"/>
      <c r="O32" s="109"/>
      <c r="P32" s="109"/>
      <c r="Q32" s="109"/>
      <c r="R32" s="109"/>
      <c r="S32" s="113"/>
      <c r="T32" s="109"/>
      <c r="U32" s="113"/>
      <c r="V32" s="114"/>
      <c r="W32" s="109"/>
      <c r="X32" s="115"/>
      <c r="Y32" s="115"/>
      <c r="Z32" s="115"/>
      <c r="AA32" s="115"/>
      <c r="AB32" s="115"/>
      <c r="AC32" s="115"/>
      <c r="AD32" s="115"/>
      <c r="AE32" s="115"/>
      <c r="AF32" s="115"/>
      <c r="AG32" s="115"/>
      <c r="AH32" s="115"/>
      <c r="AI32" s="115"/>
      <c r="AJ32" s="115"/>
      <c r="AK32" s="115"/>
      <c r="AL32" s="115"/>
      <c r="AM32" s="116"/>
      <c r="AN32" s="116"/>
      <c r="AO32" s="116"/>
      <c r="AP32" s="109"/>
      <c r="AQ32" s="109"/>
      <c r="AR32" s="109"/>
      <c r="AS32" s="109"/>
      <c r="AT32" s="109"/>
      <c r="AU32" s="109"/>
      <c r="AV32" s="112"/>
      <c r="AW32" s="109"/>
      <c r="AX32" s="109"/>
      <c r="AY32" s="114"/>
      <c r="AZ32" s="109"/>
      <c r="BA32" s="109"/>
      <c r="BB32" s="109"/>
      <c r="BC32" s="109"/>
      <c r="BD32" s="109"/>
      <c r="BE32" s="109"/>
      <c r="BF32" s="109"/>
      <c r="BG32" s="109"/>
      <c r="BH32" s="109"/>
      <c r="BI32" s="109"/>
      <c r="BJ32" s="109"/>
      <c r="BK32" s="112"/>
      <c r="BL32" s="112"/>
      <c r="BM32" s="112"/>
      <c r="BN32" s="112"/>
      <c r="BO32" s="112"/>
      <c r="BP32" s="112"/>
      <c r="BQ32" s="117"/>
      <c r="BR32" s="112"/>
      <c r="BS32" s="117"/>
      <c r="BT32" s="112"/>
      <c r="BU32" s="117"/>
      <c r="BV32" s="112"/>
      <c r="BW32" s="117"/>
      <c r="BX32" s="112"/>
      <c r="BY32" s="117"/>
      <c r="BZ32" s="112"/>
      <c r="CA32" s="117"/>
      <c r="CB32" s="112"/>
      <c r="CC32" s="117"/>
      <c r="CD32" s="112"/>
      <c r="CE32" s="117"/>
      <c r="CF32" s="112"/>
      <c r="CG32" s="117"/>
      <c r="CH32" s="112"/>
      <c r="CI32" s="117"/>
      <c r="CJ32" s="112"/>
      <c r="CK32" s="117"/>
      <c r="CL32" s="112"/>
      <c r="CM32" s="117"/>
      <c r="CN32" s="133"/>
      <c r="CO32" s="133"/>
      <c r="CP32" s="133"/>
      <c r="CQ32" s="133"/>
      <c r="CR32" s="133"/>
      <c r="CS32" s="133"/>
      <c r="CT32" s="133"/>
      <c r="CU32" s="133"/>
      <c r="CV32" s="133"/>
      <c r="CW32" s="133"/>
      <c r="CX32" s="133"/>
      <c r="CY32" s="133"/>
      <c r="CZ32" s="133"/>
      <c r="DA32" s="133"/>
      <c r="DB32" s="133"/>
      <c r="DC32" s="133"/>
      <c r="DD32" s="133"/>
      <c r="DE32" s="133"/>
      <c r="DF32" s="133"/>
      <c r="DG32" s="133"/>
      <c r="DH32" s="133"/>
      <c r="DI32" s="133"/>
      <c r="DJ32" s="133"/>
      <c r="DK32" s="133"/>
      <c r="DL32" s="133"/>
      <c r="DM32" s="133"/>
      <c r="DN32" s="133"/>
      <c r="DO32" s="133"/>
      <c r="DP32" s="133"/>
      <c r="DQ32" s="133"/>
      <c r="DR32" s="133"/>
      <c r="DS32" s="133"/>
      <c r="DT32" s="133"/>
      <c r="DU32" s="133"/>
      <c r="DV32" s="133"/>
      <c r="DW32" s="133"/>
    </row>
    <row r="33" spans="1:127" s="64" customFormat="1" ht="18" x14ac:dyDescent="0.25">
      <c r="A33" s="109"/>
      <c r="B33" s="109"/>
      <c r="C33" s="110"/>
      <c r="D33" s="110"/>
      <c r="E33" s="110"/>
      <c r="F33" s="110"/>
      <c r="G33" s="110"/>
      <c r="H33" s="121"/>
      <c r="I33" s="111"/>
      <c r="J33" s="109"/>
      <c r="K33" s="109"/>
      <c r="L33" s="109"/>
      <c r="M33" s="109"/>
      <c r="N33" s="112"/>
      <c r="O33" s="109"/>
      <c r="P33" s="109"/>
      <c r="Q33" s="109"/>
      <c r="R33" s="109"/>
      <c r="S33" s="113"/>
      <c r="T33" s="109"/>
      <c r="U33" s="113"/>
      <c r="V33" s="114"/>
      <c r="W33" s="109"/>
      <c r="X33" s="115"/>
      <c r="Y33" s="115"/>
      <c r="Z33" s="115"/>
      <c r="AA33" s="115"/>
      <c r="AB33" s="115"/>
      <c r="AC33" s="115"/>
      <c r="AD33" s="115"/>
      <c r="AE33" s="115"/>
      <c r="AF33" s="115"/>
      <c r="AG33" s="115"/>
      <c r="AH33" s="115"/>
      <c r="AI33" s="115"/>
      <c r="AJ33" s="115"/>
      <c r="AK33" s="115"/>
      <c r="AL33" s="115"/>
      <c r="AM33" s="116"/>
      <c r="AN33" s="116"/>
      <c r="AO33" s="116"/>
      <c r="AP33" s="109"/>
      <c r="AQ33" s="109"/>
      <c r="AR33" s="109"/>
      <c r="AS33" s="109"/>
      <c r="AT33" s="109"/>
      <c r="AU33" s="109"/>
      <c r="AV33" s="112"/>
      <c r="AW33" s="109"/>
      <c r="AX33" s="109"/>
      <c r="AY33" s="114"/>
      <c r="AZ33" s="109"/>
      <c r="BA33" s="109"/>
      <c r="BB33" s="109"/>
      <c r="BC33" s="109"/>
      <c r="BD33" s="109"/>
      <c r="BE33" s="109"/>
      <c r="BF33" s="109"/>
      <c r="BG33" s="109"/>
      <c r="BH33" s="109"/>
      <c r="BI33" s="109"/>
      <c r="BJ33" s="109"/>
      <c r="BK33" s="112"/>
      <c r="BL33" s="112"/>
      <c r="BM33" s="112"/>
      <c r="BN33" s="112"/>
      <c r="BO33" s="112"/>
      <c r="BP33" s="112"/>
      <c r="BQ33" s="117"/>
      <c r="BR33" s="112"/>
      <c r="BS33" s="117"/>
      <c r="BT33" s="112"/>
      <c r="BU33" s="117"/>
      <c r="BV33" s="112"/>
      <c r="BW33" s="117"/>
      <c r="BX33" s="112"/>
      <c r="BY33" s="117"/>
      <c r="BZ33" s="112"/>
      <c r="CA33" s="117"/>
      <c r="CB33" s="112"/>
      <c r="CC33" s="117"/>
      <c r="CD33" s="112"/>
      <c r="CE33" s="117"/>
      <c r="CF33" s="112"/>
      <c r="CG33" s="117"/>
      <c r="CH33" s="112"/>
      <c r="CI33" s="117"/>
      <c r="CJ33" s="112"/>
      <c r="CK33" s="117"/>
      <c r="CL33" s="112"/>
      <c r="CM33" s="117"/>
      <c r="CN33" s="133"/>
      <c r="CO33" s="133"/>
      <c r="CP33" s="133"/>
      <c r="CQ33" s="133"/>
      <c r="CR33" s="133"/>
      <c r="CS33" s="133"/>
      <c r="CT33" s="133"/>
      <c r="CU33" s="133"/>
      <c r="CV33" s="133"/>
      <c r="CW33" s="133"/>
      <c r="CX33" s="133"/>
      <c r="CY33" s="133"/>
      <c r="CZ33" s="133"/>
      <c r="DA33" s="133"/>
      <c r="DB33" s="133"/>
      <c r="DC33" s="133"/>
      <c r="DD33" s="133"/>
      <c r="DE33" s="133"/>
      <c r="DF33" s="133"/>
      <c r="DG33" s="133"/>
      <c r="DH33" s="133"/>
      <c r="DI33" s="133"/>
      <c r="DJ33" s="133"/>
      <c r="DK33" s="133"/>
      <c r="DL33" s="133"/>
      <c r="DM33" s="133"/>
      <c r="DN33" s="133"/>
      <c r="DO33" s="133"/>
      <c r="DP33" s="133"/>
      <c r="DQ33" s="133"/>
      <c r="DR33" s="133"/>
      <c r="DS33" s="133"/>
      <c r="DT33" s="133"/>
      <c r="DU33" s="133"/>
      <c r="DV33" s="133"/>
      <c r="DW33" s="133"/>
    </row>
    <row r="34" spans="1:127" s="64" customFormat="1" ht="18" x14ac:dyDescent="0.25">
      <c r="A34" s="109"/>
      <c r="B34" s="109"/>
      <c r="C34" s="110"/>
      <c r="D34" s="110"/>
      <c r="E34" s="110"/>
      <c r="F34" s="110"/>
      <c r="G34" s="110"/>
      <c r="H34" s="121"/>
      <c r="I34" s="111"/>
      <c r="J34" s="109"/>
      <c r="K34" s="109"/>
      <c r="L34" s="109"/>
      <c r="M34" s="109"/>
      <c r="N34" s="112"/>
      <c r="O34" s="109"/>
      <c r="P34" s="109"/>
      <c r="Q34" s="109"/>
      <c r="R34" s="109"/>
      <c r="S34" s="113"/>
      <c r="T34" s="109"/>
      <c r="U34" s="113"/>
      <c r="V34" s="114"/>
      <c r="W34" s="109"/>
      <c r="X34" s="115"/>
      <c r="Y34" s="115"/>
      <c r="Z34" s="115"/>
      <c r="AA34" s="115"/>
      <c r="AB34" s="115"/>
      <c r="AC34" s="115"/>
      <c r="AD34" s="115"/>
      <c r="AE34" s="115"/>
      <c r="AF34" s="115"/>
      <c r="AG34" s="115"/>
      <c r="AH34" s="115"/>
      <c r="AI34" s="115"/>
      <c r="AJ34" s="115"/>
      <c r="AK34" s="115"/>
      <c r="AL34" s="115"/>
      <c r="AM34" s="116"/>
      <c r="AN34" s="116"/>
      <c r="AO34" s="116"/>
      <c r="AP34" s="109"/>
      <c r="AQ34" s="109"/>
      <c r="AR34" s="109"/>
      <c r="AS34" s="109"/>
      <c r="AT34" s="109"/>
      <c r="AU34" s="109"/>
      <c r="AV34" s="112"/>
      <c r="AW34" s="109"/>
      <c r="AX34" s="109"/>
      <c r="AY34" s="114"/>
      <c r="AZ34" s="109"/>
      <c r="BA34" s="109"/>
      <c r="BB34" s="109"/>
      <c r="BC34" s="109"/>
      <c r="BD34" s="109"/>
      <c r="BE34" s="109"/>
      <c r="BF34" s="109"/>
      <c r="BG34" s="109"/>
      <c r="BH34" s="109"/>
      <c r="BI34" s="109"/>
      <c r="BJ34" s="109"/>
      <c r="BK34" s="112"/>
      <c r="BL34" s="112"/>
      <c r="BM34" s="112"/>
      <c r="BN34" s="112"/>
      <c r="BO34" s="112"/>
      <c r="BP34" s="112"/>
      <c r="BQ34" s="117"/>
      <c r="BR34" s="112"/>
      <c r="BS34" s="117"/>
      <c r="BT34" s="112"/>
      <c r="BU34" s="117"/>
      <c r="BV34" s="112"/>
      <c r="BW34" s="117"/>
      <c r="BX34" s="112"/>
      <c r="BY34" s="117"/>
      <c r="BZ34" s="112"/>
      <c r="CA34" s="117"/>
      <c r="CB34" s="112"/>
      <c r="CC34" s="117"/>
      <c r="CD34" s="112"/>
      <c r="CE34" s="117"/>
      <c r="CF34" s="112"/>
      <c r="CG34" s="117"/>
      <c r="CH34" s="112"/>
      <c r="CI34" s="117"/>
      <c r="CJ34" s="112"/>
      <c r="CK34" s="117"/>
      <c r="CL34" s="112"/>
      <c r="CM34" s="117"/>
      <c r="CN34" s="133"/>
      <c r="CO34" s="133"/>
      <c r="CP34" s="133"/>
      <c r="CQ34" s="133"/>
      <c r="CR34" s="133"/>
      <c r="CS34" s="133"/>
      <c r="CT34" s="133"/>
      <c r="CU34" s="133"/>
      <c r="CV34" s="133"/>
      <c r="CW34" s="133"/>
      <c r="CX34" s="133"/>
      <c r="CY34" s="133"/>
      <c r="CZ34" s="133"/>
      <c r="DA34" s="133"/>
      <c r="DB34" s="133"/>
      <c r="DC34" s="133"/>
      <c r="DD34" s="133"/>
      <c r="DE34" s="133"/>
      <c r="DF34" s="133"/>
      <c r="DG34" s="133"/>
      <c r="DH34" s="133"/>
      <c r="DI34" s="133"/>
      <c r="DJ34" s="133"/>
      <c r="DK34" s="133"/>
      <c r="DL34" s="133"/>
      <c r="DM34" s="133"/>
      <c r="DN34" s="133"/>
      <c r="DO34" s="133"/>
      <c r="DP34" s="133"/>
      <c r="DQ34" s="133"/>
      <c r="DR34" s="133"/>
      <c r="DS34" s="133"/>
      <c r="DT34" s="133"/>
      <c r="DU34" s="133"/>
      <c r="DV34" s="133"/>
      <c r="DW34" s="133"/>
    </row>
    <row r="35" spans="1:127" s="64" customFormat="1" ht="18" x14ac:dyDescent="0.25">
      <c r="A35" s="109"/>
      <c r="B35" s="109"/>
      <c r="C35" s="110"/>
      <c r="D35" s="110"/>
      <c r="E35" s="110"/>
      <c r="F35" s="110"/>
      <c r="G35" s="110"/>
      <c r="H35" s="121"/>
      <c r="I35" s="111"/>
      <c r="J35" s="109"/>
      <c r="K35" s="109"/>
      <c r="L35" s="109"/>
      <c r="M35" s="109"/>
      <c r="N35" s="112"/>
      <c r="O35" s="109"/>
      <c r="P35" s="109"/>
      <c r="Q35" s="109"/>
      <c r="R35" s="109"/>
      <c r="S35" s="113"/>
      <c r="T35" s="109"/>
      <c r="U35" s="113"/>
      <c r="V35" s="114"/>
      <c r="W35" s="109"/>
      <c r="X35" s="115"/>
      <c r="Y35" s="115"/>
      <c r="Z35" s="115"/>
      <c r="AA35" s="115"/>
      <c r="AB35" s="115"/>
      <c r="AC35" s="115"/>
      <c r="AD35" s="115"/>
      <c r="AE35" s="115"/>
      <c r="AF35" s="115"/>
      <c r="AG35" s="115"/>
      <c r="AH35" s="115"/>
      <c r="AI35" s="115"/>
      <c r="AJ35" s="115"/>
      <c r="AK35" s="115"/>
      <c r="AL35" s="115"/>
      <c r="AM35" s="116"/>
      <c r="AN35" s="116"/>
      <c r="AO35" s="116"/>
      <c r="AP35" s="109"/>
      <c r="AQ35" s="109"/>
      <c r="AR35" s="109"/>
      <c r="AS35" s="109"/>
      <c r="AT35" s="109"/>
      <c r="AU35" s="109"/>
      <c r="AV35" s="112"/>
      <c r="AW35" s="109"/>
      <c r="AX35" s="109"/>
      <c r="AY35" s="114"/>
      <c r="AZ35" s="109"/>
      <c r="BA35" s="109"/>
      <c r="BB35" s="109"/>
      <c r="BC35" s="109"/>
      <c r="BD35" s="109"/>
      <c r="BE35" s="109"/>
      <c r="BF35" s="109"/>
      <c r="BG35" s="109"/>
      <c r="BH35" s="109"/>
      <c r="BI35" s="109"/>
      <c r="BJ35" s="109"/>
      <c r="BK35" s="112"/>
      <c r="BL35" s="112"/>
      <c r="BM35" s="112"/>
      <c r="BN35" s="112"/>
      <c r="BO35" s="112"/>
      <c r="BP35" s="112"/>
      <c r="BQ35" s="117"/>
      <c r="BR35" s="112"/>
      <c r="BS35" s="117"/>
      <c r="BT35" s="112"/>
      <c r="BU35" s="117"/>
      <c r="BV35" s="112"/>
      <c r="BW35" s="117"/>
      <c r="BX35" s="112"/>
      <c r="BY35" s="117"/>
      <c r="BZ35" s="112"/>
      <c r="CA35" s="117"/>
      <c r="CB35" s="112"/>
      <c r="CC35" s="117"/>
      <c r="CD35" s="112"/>
      <c r="CE35" s="117"/>
      <c r="CF35" s="112"/>
      <c r="CG35" s="117"/>
      <c r="CH35" s="112"/>
      <c r="CI35" s="117"/>
      <c r="CJ35" s="112"/>
      <c r="CK35" s="117"/>
      <c r="CL35" s="112"/>
      <c r="CM35" s="117"/>
      <c r="CN35" s="133"/>
      <c r="CO35" s="133"/>
      <c r="CP35" s="133"/>
      <c r="CQ35" s="133"/>
      <c r="CR35" s="133"/>
      <c r="CS35" s="133"/>
      <c r="CT35" s="133"/>
      <c r="CU35" s="133"/>
      <c r="CV35" s="133"/>
      <c r="CW35" s="133"/>
      <c r="CX35" s="133"/>
      <c r="CY35" s="133"/>
      <c r="CZ35" s="133"/>
      <c r="DA35" s="133"/>
      <c r="DB35" s="133"/>
      <c r="DC35" s="133"/>
      <c r="DD35" s="133"/>
      <c r="DE35" s="133"/>
      <c r="DF35" s="133"/>
      <c r="DG35" s="133"/>
      <c r="DH35" s="133"/>
      <c r="DI35" s="133"/>
      <c r="DJ35" s="133"/>
      <c r="DK35" s="133"/>
      <c r="DL35" s="133"/>
      <c r="DM35" s="133"/>
      <c r="DN35" s="133"/>
      <c r="DO35" s="133"/>
      <c r="DP35" s="133"/>
      <c r="DQ35" s="133"/>
      <c r="DR35" s="133"/>
      <c r="DS35" s="133"/>
      <c r="DT35" s="133"/>
      <c r="DU35" s="133"/>
      <c r="DV35" s="133"/>
      <c r="DW35" s="133"/>
    </row>
    <row r="36" spans="1:127" s="64" customFormat="1" ht="18" x14ac:dyDescent="0.25">
      <c r="A36" s="109"/>
      <c r="B36" s="109"/>
      <c r="C36" s="110"/>
      <c r="D36" s="110"/>
      <c r="E36" s="110"/>
      <c r="F36" s="110"/>
      <c r="G36" s="110"/>
      <c r="H36" s="121"/>
      <c r="I36" s="111"/>
      <c r="J36" s="109"/>
      <c r="K36" s="109"/>
      <c r="L36" s="109"/>
      <c r="M36" s="109"/>
      <c r="N36" s="112"/>
      <c r="O36" s="109"/>
      <c r="P36" s="109"/>
      <c r="Q36" s="109"/>
      <c r="R36" s="109"/>
      <c r="S36" s="113"/>
      <c r="T36" s="109"/>
      <c r="U36" s="113"/>
      <c r="V36" s="114"/>
      <c r="W36" s="109"/>
      <c r="X36" s="115"/>
      <c r="Y36" s="115"/>
      <c r="Z36" s="115"/>
      <c r="AA36" s="115"/>
      <c r="AB36" s="115"/>
      <c r="AC36" s="115"/>
      <c r="AD36" s="115"/>
      <c r="AE36" s="115"/>
      <c r="AF36" s="115"/>
      <c r="AG36" s="115"/>
      <c r="AH36" s="115"/>
      <c r="AI36" s="115"/>
      <c r="AJ36" s="115"/>
      <c r="AK36" s="115"/>
      <c r="AL36" s="115"/>
      <c r="AM36" s="116"/>
      <c r="AN36" s="116"/>
      <c r="AO36" s="116"/>
      <c r="AP36" s="109"/>
      <c r="AQ36" s="109"/>
      <c r="AR36" s="109"/>
      <c r="AS36" s="109"/>
      <c r="AT36" s="109"/>
      <c r="AU36" s="109"/>
      <c r="AV36" s="112"/>
      <c r="AW36" s="109"/>
      <c r="AX36" s="109"/>
      <c r="AY36" s="114"/>
      <c r="AZ36" s="109"/>
      <c r="BA36" s="109"/>
      <c r="BB36" s="109"/>
      <c r="BC36" s="109"/>
      <c r="BD36" s="109"/>
      <c r="BE36" s="109"/>
      <c r="BF36" s="109"/>
      <c r="BG36" s="109"/>
      <c r="BH36" s="109"/>
      <c r="BI36" s="109"/>
      <c r="BJ36" s="109"/>
      <c r="BK36" s="112"/>
      <c r="BL36" s="112"/>
      <c r="BM36" s="112"/>
      <c r="BN36" s="112"/>
      <c r="BO36" s="112"/>
      <c r="BP36" s="112"/>
      <c r="BQ36" s="117"/>
      <c r="BR36" s="112"/>
      <c r="BS36" s="117"/>
      <c r="BT36" s="112"/>
      <c r="BU36" s="117"/>
      <c r="BV36" s="112"/>
      <c r="BW36" s="117"/>
      <c r="BX36" s="112"/>
      <c r="BY36" s="117"/>
      <c r="BZ36" s="112"/>
      <c r="CA36" s="117"/>
      <c r="CB36" s="112"/>
      <c r="CC36" s="117"/>
      <c r="CD36" s="112"/>
      <c r="CE36" s="117"/>
      <c r="CF36" s="112"/>
      <c r="CG36" s="117"/>
      <c r="CH36" s="112"/>
      <c r="CI36" s="117"/>
      <c r="CJ36" s="112"/>
      <c r="CK36" s="117"/>
      <c r="CL36" s="112"/>
      <c r="CM36" s="117"/>
      <c r="CN36" s="133"/>
      <c r="CO36" s="133"/>
      <c r="CP36" s="133"/>
      <c r="CQ36" s="133"/>
      <c r="CR36" s="133"/>
      <c r="CS36" s="133"/>
      <c r="CT36" s="133"/>
      <c r="CU36" s="133"/>
      <c r="CV36" s="133"/>
      <c r="CW36" s="133"/>
      <c r="CX36" s="133"/>
      <c r="CY36" s="133"/>
      <c r="CZ36" s="133"/>
      <c r="DA36" s="133"/>
      <c r="DB36" s="133"/>
      <c r="DC36" s="133"/>
      <c r="DD36" s="133"/>
      <c r="DE36" s="133"/>
      <c r="DF36" s="133"/>
      <c r="DG36" s="133"/>
      <c r="DH36" s="133"/>
      <c r="DI36" s="133"/>
      <c r="DJ36" s="133"/>
      <c r="DK36" s="133"/>
      <c r="DL36" s="133"/>
      <c r="DM36" s="133"/>
      <c r="DN36" s="133"/>
      <c r="DO36" s="133"/>
      <c r="DP36" s="133"/>
      <c r="DQ36" s="133"/>
      <c r="DR36" s="133"/>
      <c r="DS36" s="133"/>
      <c r="DT36" s="133"/>
      <c r="DU36" s="133"/>
      <c r="DV36" s="133"/>
      <c r="DW36" s="133"/>
    </row>
    <row r="37" spans="1:127" s="64" customFormat="1" ht="18" x14ac:dyDescent="0.25">
      <c r="A37" s="109"/>
      <c r="B37" s="109"/>
      <c r="C37" s="110"/>
      <c r="D37" s="110"/>
      <c r="E37" s="110"/>
      <c r="F37" s="110"/>
      <c r="G37" s="110"/>
      <c r="H37" s="121"/>
      <c r="I37" s="111"/>
      <c r="J37" s="109"/>
      <c r="K37" s="109"/>
      <c r="L37" s="109"/>
      <c r="M37" s="109"/>
      <c r="N37" s="112"/>
      <c r="O37" s="109"/>
      <c r="P37" s="109"/>
      <c r="Q37" s="109"/>
      <c r="R37" s="109"/>
      <c r="S37" s="113"/>
      <c r="T37" s="109"/>
      <c r="U37" s="113"/>
      <c r="V37" s="114"/>
      <c r="W37" s="109"/>
      <c r="X37" s="115"/>
      <c r="Y37" s="115"/>
      <c r="Z37" s="115"/>
      <c r="AA37" s="115"/>
      <c r="AB37" s="115"/>
      <c r="AC37" s="115"/>
      <c r="AD37" s="115"/>
      <c r="AE37" s="115"/>
      <c r="AF37" s="115"/>
      <c r="AG37" s="115"/>
      <c r="AH37" s="115"/>
      <c r="AI37" s="115"/>
      <c r="AJ37" s="115"/>
      <c r="AK37" s="115"/>
      <c r="AL37" s="115"/>
      <c r="AM37" s="116"/>
      <c r="AN37" s="116"/>
      <c r="AO37" s="116"/>
      <c r="AP37" s="109"/>
      <c r="AQ37" s="109"/>
      <c r="AR37" s="109"/>
      <c r="AS37" s="109"/>
      <c r="AT37" s="109"/>
      <c r="AU37" s="109"/>
      <c r="AV37" s="112"/>
      <c r="AW37" s="109"/>
      <c r="AX37" s="109"/>
      <c r="AY37" s="114"/>
      <c r="AZ37" s="109"/>
      <c r="BA37" s="109"/>
      <c r="BB37" s="109"/>
      <c r="BC37" s="109"/>
      <c r="BD37" s="109"/>
      <c r="BE37" s="109"/>
      <c r="BF37" s="109"/>
      <c r="BG37" s="109"/>
      <c r="BH37" s="109"/>
      <c r="BI37" s="109"/>
      <c r="BJ37" s="109"/>
      <c r="BK37" s="112"/>
      <c r="BL37" s="112"/>
      <c r="BM37" s="112"/>
      <c r="BN37" s="112"/>
      <c r="BO37" s="112"/>
      <c r="BP37" s="112"/>
      <c r="BQ37" s="117"/>
      <c r="BR37" s="112"/>
      <c r="BS37" s="117"/>
      <c r="BT37" s="112"/>
      <c r="BU37" s="117"/>
      <c r="BV37" s="112"/>
      <c r="BW37" s="117"/>
      <c r="BX37" s="112"/>
      <c r="BY37" s="117"/>
      <c r="BZ37" s="112"/>
      <c r="CA37" s="117"/>
      <c r="CB37" s="112"/>
      <c r="CC37" s="117"/>
      <c r="CD37" s="112"/>
      <c r="CE37" s="117"/>
      <c r="CF37" s="112"/>
      <c r="CG37" s="117"/>
      <c r="CH37" s="112"/>
      <c r="CI37" s="117"/>
      <c r="CJ37" s="112"/>
      <c r="CK37" s="117"/>
      <c r="CL37" s="112"/>
      <c r="CM37" s="117"/>
      <c r="CN37" s="133"/>
      <c r="CO37" s="133"/>
      <c r="CP37" s="133"/>
      <c r="CQ37" s="133"/>
      <c r="CR37" s="133"/>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c r="DW37" s="133"/>
    </row>
    <row r="38" spans="1:127" s="64" customFormat="1" ht="18" x14ac:dyDescent="0.25">
      <c r="A38" s="109"/>
      <c r="B38" s="109"/>
      <c r="C38" s="110"/>
      <c r="D38" s="110"/>
      <c r="E38" s="110"/>
      <c r="F38" s="110"/>
      <c r="G38" s="110"/>
      <c r="H38" s="121"/>
      <c r="I38" s="111"/>
      <c r="J38" s="109"/>
      <c r="K38" s="109"/>
      <c r="L38" s="109"/>
      <c r="M38" s="109"/>
      <c r="N38" s="112"/>
      <c r="O38" s="109"/>
      <c r="P38" s="109"/>
      <c r="Q38" s="109"/>
      <c r="R38" s="109"/>
      <c r="S38" s="113"/>
      <c r="T38" s="109"/>
      <c r="U38" s="113"/>
      <c r="V38" s="114"/>
      <c r="W38" s="109"/>
      <c r="X38" s="115"/>
      <c r="Y38" s="115"/>
      <c r="Z38" s="115"/>
      <c r="AA38" s="115"/>
      <c r="AB38" s="115"/>
      <c r="AC38" s="115"/>
      <c r="AD38" s="115"/>
      <c r="AE38" s="115"/>
      <c r="AF38" s="115"/>
      <c r="AG38" s="115"/>
      <c r="AH38" s="115"/>
      <c r="AI38" s="115"/>
      <c r="AJ38" s="115"/>
      <c r="AK38" s="115"/>
      <c r="AL38" s="115"/>
      <c r="AM38" s="116"/>
      <c r="AN38" s="116"/>
      <c r="AO38" s="116"/>
      <c r="AP38" s="109"/>
      <c r="AQ38" s="109"/>
      <c r="AR38" s="109"/>
      <c r="AS38" s="109"/>
      <c r="AT38" s="109"/>
      <c r="AU38" s="109"/>
      <c r="AV38" s="112"/>
      <c r="AW38" s="109"/>
      <c r="AX38" s="109"/>
      <c r="AY38" s="114"/>
      <c r="AZ38" s="109"/>
      <c r="BA38" s="109"/>
      <c r="BB38" s="109"/>
      <c r="BC38" s="109"/>
      <c r="BD38" s="109"/>
      <c r="BE38" s="109"/>
      <c r="BF38" s="109"/>
      <c r="BG38" s="109"/>
      <c r="BH38" s="109"/>
      <c r="BI38" s="109"/>
      <c r="BJ38" s="109"/>
      <c r="BK38" s="112"/>
      <c r="BL38" s="112"/>
      <c r="BM38" s="112"/>
      <c r="BN38" s="112"/>
      <c r="BO38" s="112"/>
      <c r="BP38" s="112"/>
      <c r="BQ38" s="117"/>
      <c r="BR38" s="112"/>
      <c r="BS38" s="117"/>
      <c r="BT38" s="112"/>
      <c r="BU38" s="117"/>
      <c r="BV38" s="112"/>
      <c r="BW38" s="117"/>
      <c r="BX38" s="112"/>
      <c r="BY38" s="117"/>
      <c r="BZ38" s="112"/>
      <c r="CA38" s="117"/>
      <c r="CB38" s="112"/>
      <c r="CC38" s="117"/>
      <c r="CD38" s="112"/>
      <c r="CE38" s="117"/>
      <c r="CF38" s="112"/>
      <c r="CG38" s="117"/>
      <c r="CH38" s="112"/>
      <c r="CI38" s="117"/>
      <c r="CJ38" s="112"/>
      <c r="CK38" s="117"/>
      <c r="CL38" s="112"/>
      <c r="CM38" s="117"/>
      <c r="CN38" s="133"/>
      <c r="CO38" s="133"/>
      <c r="CP38" s="133"/>
      <c r="CQ38" s="133"/>
      <c r="CR38" s="133"/>
      <c r="CS38" s="133"/>
      <c r="CT38" s="133"/>
      <c r="CU38" s="133"/>
      <c r="CV38" s="133"/>
      <c r="CW38" s="133"/>
      <c r="CX38" s="133"/>
      <c r="CY38" s="133"/>
      <c r="CZ38" s="133"/>
      <c r="DA38" s="133"/>
      <c r="DB38" s="133"/>
      <c r="DC38" s="133"/>
      <c r="DD38" s="133"/>
      <c r="DE38" s="133"/>
      <c r="DF38" s="133"/>
      <c r="DG38" s="133"/>
      <c r="DH38" s="133"/>
      <c r="DI38" s="133"/>
      <c r="DJ38" s="133"/>
      <c r="DK38" s="133"/>
      <c r="DL38" s="133"/>
      <c r="DM38" s="133"/>
      <c r="DN38" s="133"/>
      <c r="DO38" s="133"/>
      <c r="DP38" s="133"/>
      <c r="DQ38" s="133"/>
      <c r="DR38" s="133"/>
      <c r="DS38" s="133"/>
      <c r="DT38" s="133"/>
      <c r="DU38" s="133"/>
      <c r="DV38" s="133"/>
      <c r="DW38" s="133"/>
    </row>
    <row r="39" spans="1:127" s="64" customFormat="1" ht="18" x14ac:dyDescent="0.25">
      <c r="A39" s="109"/>
      <c r="B39" s="109"/>
      <c r="C39" s="110"/>
      <c r="D39" s="110"/>
      <c r="E39" s="110"/>
      <c r="F39" s="110"/>
      <c r="G39" s="110"/>
      <c r="H39" s="121"/>
      <c r="I39" s="111"/>
      <c r="J39" s="109"/>
      <c r="K39" s="109"/>
      <c r="L39" s="109"/>
      <c r="M39" s="109"/>
      <c r="N39" s="112"/>
      <c r="O39" s="109"/>
      <c r="P39" s="109"/>
      <c r="Q39" s="109"/>
      <c r="R39" s="109"/>
      <c r="S39" s="113"/>
      <c r="T39" s="109"/>
      <c r="U39" s="113"/>
      <c r="V39" s="114"/>
      <c r="W39" s="109"/>
      <c r="X39" s="115"/>
      <c r="Y39" s="115"/>
      <c r="Z39" s="115"/>
      <c r="AA39" s="115"/>
      <c r="AB39" s="115"/>
      <c r="AC39" s="115"/>
      <c r="AD39" s="115"/>
      <c r="AE39" s="115"/>
      <c r="AF39" s="115"/>
      <c r="AG39" s="115"/>
      <c r="AH39" s="115"/>
      <c r="AI39" s="115"/>
      <c r="AJ39" s="115"/>
      <c r="AK39" s="115"/>
      <c r="AL39" s="115"/>
      <c r="AM39" s="116"/>
      <c r="AN39" s="116"/>
      <c r="AO39" s="116"/>
      <c r="AP39" s="109"/>
      <c r="AQ39" s="109"/>
      <c r="AR39" s="109"/>
      <c r="AS39" s="109"/>
      <c r="AT39" s="109"/>
      <c r="AU39" s="109"/>
      <c r="AV39" s="112"/>
      <c r="AW39" s="109"/>
      <c r="AX39" s="109"/>
      <c r="AY39" s="114"/>
      <c r="AZ39" s="109"/>
      <c r="BA39" s="109"/>
      <c r="BB39" s="109"/>
      <c r="BC39" s="109"/>
      <c r="BD39" s="109"/>
      <c r="BE39" s="109"/>
      <c r="BF39" s="109"/>
      <c r="BG39" s="109"/>
      <c r="BH39" s="109"/>
      <c r="BI39" s="109"/>
      <c r="BJ39" s="109"/>
      <c r="BK39" s="112"/>
      <c r="BL39" s="112"/>
      <c r="BM39" s="112"/>
      <c r="BN39" s="112"/>
      <c r="BO39" s="112"/>
      <c r="BP39" s="112"/>
      <c r="BQ39" s="117"/>
      <c r="BR39" s="112"/>
      <c r="BS39" s="117"/>
      <c r="BT39" s="112"/>
      <c r="BU39" s="117"/>
      <c r="BV39" s="112"/>
      <c r="BW39" s="117"/>
      <c r="BX39" s="112"/>
      <c r="BY39" s="117"/>
      <c r="BZ39" s="112"/>
      <c r="CA39" s="117"/>
      <c r="CB39" s="112"/>
      <c r="CC39" s="117"/>
      <c r="CD39" s="112"/>
      <c r="CE39" s="117"/>
      <c r="CF39" s="112"/>
      <c r="CG39" s="117"/>
      <c r="CH39" s="112"/>
      <c r="CI39" s="117"/>
      <c r="CJ39" s="112"/>
      <c r="CK39" s="117"/>
      <c r="CL39" s="112"/>
      <c r="CM39" s="117"/>
      <c r="CN39" s="133"/>
      <c r="CO39" s="133"/>
      <c r="CP39" s="133"/>
      <c r="CQ39" s="133"/>
      <c r="CR39" s="133"/>
      <c r="CS39" s="133"/>
      <c r="CT39" s="133"/>
      <c r="CU39" s="133"/>
      <c r="CV39" s="133"/>
      <c r="CW39" s="133"/>
      <c r="CX39" s="133"/>
      <c r="CY39" s="133"/>
      <c r="CZ39" s="133"/>
      <c r="DA39" s="133"/>
      <c r="DB39" s="133"/>
      <c r="DC39" s="133"/>
      <c r="DD39" s="133"/>
      <c r="DE39" s="133"/>
      <c r="DF39" s="133"/>
      <c r="DG39" s="133"/>
      <c r="DH39" s="133"/>
      <c r="DI39" s="133"/>
      <c r="DJ39" s="133"/>
      <c r="DK39" s="133"/>
      <c r="DL39" s="133"/>
      <c r="DM39" s="133"/>
      <c r="DN39" s="133"/>
      <c r="DO39" s="133"/>
      <c r="DP39" s="133"/>
      <c r="DQ39" s="133"/>
      <c r="DR39" s="133"/>
      <c r="DS39" s="133"/>
      <c r="DT39" s="133"/>
      <c r="DU39" s="133"/>
      <c r="DV39" s="133"/>
      <c r="DW39" s="133"/>
    </row>
    <row r="40" spans="1:127" s="64" customFormat="1" ht="18" x14ac:dyDescent="0.25">
      <c r="A40" s="109"/>
      <c r="B40" s="109"/>
      <c r="C40" s="110"/>
      <c r="D40" s="110"/>
      <c r="E40" s="110"/>
      <c r="F40" s="110"/>
      <c r="G40" s="110"/>
      <c r="H40" s="121"/>
      <c r="I40" s="111"/>
      <c r="J40" s="109"/>
      <c r="K40" s="109"/>
      <c r="L40" s="109"/>
      <c r="M40" s="109"/>
      <c r="N40" s="112"/>
      <c r="O40" s="109"/>
      <c r="P40" s="109"/>
      <c r="Q40" s="109"/>
      <c r="R40" s="109"/>
      <c r="S40" s="113"/>
      <c r="T40" s="109"/>
      <c r="U40" s="113"/>
      <c r="V40" s="114"/>
      <c r="W40" s="109"/>
      <c r="X40" s="115"/>
      <c r="Y40" s="115"/>
      <c r="Z40" s="115"/>
      <c r="AA40" s="115"/>
      <c r="AB40" s="115"/>
      <c r="AC40" s="115"/>
      <c r="AD40" s="115"/>
      <c r="AE40" s="115"/>
      <c r="AF40" s="115"/>
      <c r="AG40" s="115"/>
      <c r="AH40" s="115"/>
      <c r="AI40" s="115"/>
      <c r="AJ40" s="115"/>
      <c r="AK40" s="115"/>
      <c r="AL40" s="115"/>
      <c r="AM40" s="116"/>
      <c r="AN40" s="116"/>
      <c r="AO40" s="116"/>
      <c r="AP40" s="109"/>
      <c r="AQ40" s="109"/>
      <c r="AR40" s="109"/>
      <c r="AS40" s="109"/>
      <c r="AT40" s="109"/>
      <c r="AU40" s="109"/>
      <c r="AV40" s="112"/>
      <c r="AW40" s="109"/>
      <c r="AX40" s="109"/>
      <c r="AY40" s="114"/>
      <c r="AZ40" s="109"/>
      <c r="BA40" s="109"/>
      <c r="BB40" s="109"/>
      <c r="BC40" s="109"/>
      <c r="BD40" s="109"/>
      <c r="BE40" s="109"/>
      <c r="BF40" s="109"/>
      <c r="BG40" s="109"/>
      <c r="BH40" s="109"/>
      <c r="BI40" s="109"/>
      <c r="BJ40" s="109"/>
      <c r="BK40" s="112"/>
      <c r="BL40" s="112"/>
      <c r="BM40" s="112"/>
      <c r="BN40" s="112"/>
      <c r="BO40" s="112"/>
      <c r="BP40" s="112"/>
      <c r="BQ40" s="117"/>
      <c r="BR40" s="112"/>
      <c r="BS40" s="117"/>
      <c r="BT40" s="112"/>
      <c r="BU40" s="117"/>
      <c r="BV40" s="112"/>
      <c r="BW40" s="117"/>
      <c r="BX40" s="112"/>
      <c r="BY40" s="117"/>
      <c r="BZ40" s="112"/>
      <c r="CA40" s="117"/>
      <c r="CB40" s="112"/>
      <c r="CC40" s="117"/>
      <c r="CD40" s="112"/>
      <c r="CE40" s="117"/>
      <c r="CF40" s="112"/>
      <c r="CG40" s="117"/>
      <c r="CH40" s="112"/>
      <c r="CI40" s="117"/>
      <c r="CJ40" s="112"/>
      <c r="CK40" s="117"/>
      <c r="CL40" s="112"/>
      <c r="CM40" s="117"/>
      <c r="CN40" s="133"/>
      <c r="CO40" s="133"/>
      <c r="CP40" s="133"/>
      <c r="CQ40" s="133"/>
      <c r="CR40" s="133"/>
      <c r="CS40" s="133"/>
      <c r="CT40" s="133"/>
      <c r="CU40" s="133"/>
      <c r="CV40" s="133"/>
      <c r="CW40" s="133"/>
      <c r="CX40" s="133"/>
      <c r="CY40" s="133"/>
      <c r="CZ40" s="133"/>
      <c r="DA40" s="133"/>
      <c r="DB40" s="133"/>
      <c r="DC40" s="133"/>
      <c r="DD40" s="133"/>
      <c r="DE40" s="133"/>
      <c r="DF40" s="133"/>
      <c r="DG40" s="133"/>
      <c r="DH40" s="133"/>
      <c r="DI40" s="133"/>
      <c r="DJ40" s="133"/>
      <c r="DK40" s="133"/>
      <c r="DL40" s="133"/>
      <c r="DM40" s="133"/>
      <c r="DN40" s="133"/>
      <c r="DO40" s="133"/>
      <c r="DP40" s="133"/>
      <c r="DQ40" s="133"/>
      <c r="DR40" s="133"/>
      <c r="DS40" s="133"/>
      <c r="DT40" s="133"/>
      <c r="DU40" s="133"/>
      <c r="DV40" s="133"/>
      <c r="DW40" s="133"/>
    </row>
    <row r="41" spans="1:127" s="64" customFormat="1" ht="18" x14ac:dyDescent="0.25">
      <c r="A41" s="109"/>
      <c r="B41" s="109"/>
      <c r="C41" s="110"/>
      <c r="D41" s="110"/>
      <c r="E41" s="110"/>
      <c r="F41" s="110"/>
      <c r="G41" s="110"/>
      <c r="H41" s="121"/>
      <c r="I41" s="111"/>
      <c r="J41" s="109"/>
      <c r="K41" s="109"/>
      <c r="L41" s="109"/>
      <c r="M41" s="109"/>
      <c r="N41" s="112"/>
      <c r="O41" s="109"/>
      <c r="P41" s="109"/>
      <c r="Q41" s="109"/>
      <c r="R41" s="109"/>
      <c r="S41" s="113"/>
      <c r="T41" s="109"/>
      <c r="U41" s="113"/>
      <c r="V41" s="114"/>
      <c r="W41" s="109"/>
      <c r="X41" s="115"/>
      <c r="Y41" s="115"/>
      <c r="Z41" s="115"/>
      <c r="AA41" s="115"/>
      <c r="AB41" s="115"/>
      <c r="AC41" s="115"/>
      <c r="AD41" s="115"/>
      <c r="AE41" s="115"/>
      <c r="AF41" s="115"/>
      <c r="AG41" s="115"/>
      <c r="AH41" s="115"/>
      <c r="AI41" s="115"/>
      <c r="AJ41" s="115"/>
      <c r="AK41" s="115"/>
      <c r="AL41" s="115"/>
      <c r="AM41" s="116"/>
      <c r="AN41" s="116"/>
      <c r="AO41" s="116"/>
      <c r="AP41" s="109"/>
      <c r="AQ41" s="109"/>
      <c r="AR41" s="109"/>
      <c r="AS41" s="109"/>
      <c r="AT41" s="109"/>
      <c r="AU41" s="109"/>
      <c r="AV41" s="112"/>
      <c r="AW41" s="109"/>
      <c r="AX41" s="109"/>
      <c r="AY41" s="114"/>
      <c r="AZ41" s="109"/>
      <c r="BA41" s="109"/>
      <c r="BB41" s="109"/>
      <c r="BC41" s="109"/>
      <c r="BD41" s="109"/>
      <c r="BE41" s="109"/>
      <c r="BF41" s="109"/>
      <c r="BG41" s="109"/>
      <c r="BH41" s="109"/>
      <c r="BI41" s="109"/>
      <c r="BJ41" s="109"/>
      <c r="BK41" s="112"/>
      <c r="BL41" s="112"/>
      <c r="BM41" s="112"/>
      <c r="BN41" s="112"/>
      <c r="BO41" s="112"/>
      <c r="BP41" s="112"/>
      <c r="BQ41" s="117"/>
      <c r="BR41" s="112"/>
      <c r="BS41" s="117"/>
      <c r="BT41" s="112"/>
      <c r="BU41" s="117"/>
      <c r="BV41" s="112"/>
      <c r="BW41" s="117"/>
      <c r="BX41" s="112"/>
      <c r="BY41" s="117"/>
      <c r="BZ41" s="112"/>
      <c r="CA41" s="117"/>
      <c r="CB41" s="112"/>
      <c r="CC41" s="117"/>
      <c r="CD41" s="112"/>
      <c r="CE41" s="117"/>
      <c r="CF41" s="112"/>
      <c r="CG41" s="117"/>
      <c r="CH41" s="112"/>
      <c r="CI41" s="117"/>
      <c r="CJ41" s="112"/>
      <c r="CK41" s="117"/>
      <c r="CL41" s="112"/>
      <c r="CM41" s="117"/>
      <c r="CN41" s="133"/>
      <c r="CO41" s="133"/>
      <c r="CP41" s="133"/>
      <c r="CQ41" s="133"/>
      <c r="CR41" s="133"/>
      <c r="CS41" s="133"/>
      <c r="CT41" s="133"/>
      <c r="CU41" s="133"/>
      <c r="CV41" s="133"/>
      <c r="CW41" s="133"/>
      <c r="CX41" s="133"/>
      <c r="CY41" s="133"/>
      <c r="CZ41" s="133"/>
      <c r="DA41" s="133"/>
      <c r="DB41" s="133"/>
      <c r="DC41" s="133"/>
      <c r="DD41" s="133"/>
      <c r="DE41" s="133"/>
      <c r="DF41" s="133"/>
      <c r="DG41" s="133"/>
      <c r="DH41" s="133"/>
      <c r="DI41" s="133"/>
      <c r="DJ41" s="133"/>
      <c r="DK41" s="133"/>
      <c r="DL41" s="133"/>
      <c r="DM41" s="133"/>
      <c r="DN41" s="133"/>
      <c r="DO41" s="133"/>
      <c r="DP41" s="133"/>
      <c r="DQ41" s="133"/>
      <c r="DR41" s="133"/>
      <c r="DS41" s="133"/>
      <c r="DT41" s="133"/>
      <c r="DU41" s="133"/>
      <c r="DV41" s="133"/>
      <c r="DW41" s="133"/>
    </row>
    <row r="42" spans="1:127" s="64" customFormat="1" ht="18" x14ac:dyDescent="0.25">
      <c r="A42" s="109"/>
      <c r="B42" s="109"/>
      <c r="C42" s="110"/>
      <c r="D42" s="110"/>
      <c r="E42" s="110"/>
      <c r="F42" s="110"/>
      <c r="G42" s="110"/>
      <c r="H42" s="121"/>
      <c r="I42" s="111"/>
      <c r="J42" s="109"/>
      <c r="K42" s="109"/>
      <c r="L42" s="109"/>
      <c r="M42" s="109"/>
      <c r="N42" s="112"/>
      <c r="O42" s="109"/>
      <c r="P42" s="109"/>
      <c r="Q42" s="109"/>
      <c r="R42" s="109"/>
      <c r="S42" s="113"/>
      <c r="T42" s="109"/>
      <c r="U42" s="113"/>
      <c r="V42" s="114"/>
      <c r="W42" s="109"/>
      <c r="X42" s="115"/>
      <c r="Y42" s="115"/>
      <c r="Z42" s="115"/>
      <c r="AA42" s="115"/>
      <c r="AB42" s="115"/>
      <c r="AC42" s="115"/>
      <c r="AD42" s="115"/>
      <c r="AE42" s="115"/>
      <c r="AF42" s="115"/>
      <c r="AG42" s="115"/>
      <c r="AH42" s="115"/>
      <c r="AI42" s="115"/>
      <c r="AJ42" s="115"/>
      <c r="AK42" s="115"/>
      <c r="AL42" s="115"/>
      <c r="AM42" s="116"/>
      <c r="AN42" s="116"/>
      <c r="AO42" s="116"/>
      <c r="AP42" s="109"/>
      <c r="AQ42" s="109"/>
      <c r="AR42" s="109"/>
      <c r="AS42" s="109"/>
      <c r="AT42" s="109"/>
      <c r="AU42" s="109"/>
      <c r="AV42" s="112"/>
      <c r="AW42" s="109"/>
      <c r="AX42" s="109"/>
      <c r="AY42" s="114"/>
      <c r="AZ42" s="109"/>
      <c r="BA42" s="109"/>
      <c r="BB42" s="109"/>
      <c r="BC42" s="109"/>
      <c r="BD42" s="109"/>
      <c r="BE42" s="109"/>
      <c r="BF42" s="109"/>
      <c r="BG42" s="109"/>
      <c r="BH42" s="109"/>
      <c r="BI42" s="109"/>
      <c r="BJ42" s="109"/>
      <c r="BK42" s="112"/>
      <c r="BL42" s="112"/>
      <c r="BM42" s="112"/>
      <c r="BN42" s="112"/>
      <c r="BO42" s="112"/>
      <c r="BP42" s="112"/>
      <c r="BQ42" s="117"/>
      <c r="BR42" s="112"/>
      <c r="BS42" s="117"/>
      <c r="BT42" s="112"/>
      <c r="BU42" s="117"/>
      <c r="BV42" s="112"/>
      <c r="BW42" s="117"/>
      <c r="BX42" s="112"/>
      <c r="BY42" s="117"/>
      <c r="BZ42" s="112"/>
      <c r="CA42" s="117"/>
      <c r="CB42" s="112"/>
      <c r="CC42" s="117"/>
      <c r="CD42" s="112"/>
      <c r="CE42" s="117"/>
      <c r="CF42" s="112"/>
      <c r="CG42" s="117"/>
      <c r="CH42" s="112"/>
      <c r="CI42" s="117"/>
      <c r="CJ42" s="112"/>
      <c r="CK42" s="117"/>
      <c r="CL42" s="112"/>
      <c r="CM42" s="117"/>
      <c r="CN42" s="133"/>
      <c r="CO42" s="133"/>
      <c r="CP42" s="133"/>
      <c r="CQ42" s="133"/>
      <c r="CR42" s="133"/>
      <c r="CS42" s="133"/>
      <c r="CT42" s="133"/>
      <c r="CU42" s="133"/>
      <c r="CV42" s="133"/>
      <c r="CW42" s="133"/>
      <c r="CX42" s="133"/>
      <c r="CY42" s="133"/>
      <c r="CZ42" s="133"/>
      <c r="DA42" s="133"/>
      <c r="DB42" s="133"/>
      <c r="DC42" s="133"/>
      <c r="DD42" s="133"/>
      <c r="DE42" s="133"/>
      <c r="DF42" s="133"/>
      <c r="DG42" s="133"/>
      <c r="DH42" s="133"/>
      <c r="DI42" s="133"/>
      <c r="DJ42" s="133"/>
      <c r="DK42" s="133"/>
      <c r="DL42" s="133"/>
      <c r="DM42" s="133"/>
      <c r="DN42" s="133"/>
      <c r="DO42" s="133"/>
      <c r="DP42" s="133"/>
      <c r="DQ42" s="133"/>
      <c r="DR42" s="133"/>
      <c r="DS42" s="133"/>
      <c r="DT42" s="133"/>
      <c r="DU42" s="133"/>
      <c r="DV42" s="133"/>
      <c r="DW42" s="133"/>
    </row>
    <row r="43" spans="1:127" s="64" customFormat="1" ht="18" x14ac:dyDescent="0.25">
      <c r="A43" s="109"/>
      <c r="B43" s="109"/>
      <c r="C43" s="110"/>
      <c r="D43" s="110"/>
      <c r="E43" s="110"/>
      <c r="F43" s="110"/>
      <c r="G43" s="110"/>
      <c r="H43" s="121"/>
      <c r="I43" s="111"/>
      <c r="J43" s="109"/>
      <c r="K43" s="109"/>
      <c r="L43" s="109"/>
      <c r="M43" s="109"/>
      <c r="N43" s="112"/>
      <c r="O43" s="109"/>
      <c r="P43" s="109"/>
      <c r="Q43" s="109"/>
      <c r="R43" s="109"/>
      <c r="S43" s="113"/>
      <c r="T43" s="109"/>
      <c r="U43" s="113"/>
      <c r="V43" s="114"/>
      <c r="W43" s="109"/>
      <c r="X43" s="115"/>
      <c r="Y43" s="115"/>
      <c r="Z43" s="115"/>
      <c r="AA43" s="115"/>
      <c r="AB43" s="115"/>
      <c r="AC43" s="115"/>
      <c r="AD43" s="115"/>
      <c r="AE43" s="115"/>
      <c r="AF43" s="115"/>
      <c r="AG43" s="115"/>
      <c r="AH43" s="115"/>
      <c r="AI43" s="115"/>
      <c r="AJ43" s="115"/>
      <c r="AK43" s="115"/>
      <c r="AL43" s="115"/>
      <c r="AM43" s="116"/>
      <c r="AN43" s="116"/>
      <c r="AO43" s="116"/>
      <c r="AP43" s="109"/>
      <c r="AQ43" s="109"/>
      <c r="AR43" s="109"/>
      <c r="AS43" s="109"/>
      <c r="AT43" s="109"/>
      <c r="AU43" s="109"/>
      <c r="AV43" s="112"/>
      <c r="AW43" s="109"/>
      <c r="AX43" s="109"/>
      <c r="AY43" s="114"/>
      <c r="AZ43" s="109"/>
      <c r="BA43" s="109"/>
      <c r="BB43" s="109"/>
      <c r="BC43" s="109"/>
      <c r="BD43" s="109"/>
      <c r="BE43" s="109"/>
      <c r="BF43" s="109"/>
      <c r="BG43" s="109"/>
      <c r="BH43" s="109"/>
      <c r="BI43" s="109"/>
      <c r="BJ43" s="109"/>
      <c r="BK43" s="112"/>
      <c r="BL43" s="112"/>
      <c r="BM43" s="112"/>
      <c r="BN43" s="112"/>
      <c r="BO43" s="112"/>
      <c r="BP43" s="112"/>
      <c r="BQ43" s="117"/>
      <c r="BR43" s="112"/>
      <c r="BS43" s="117"/>
      <c r="BT43" s="112"/>
      <c r="BU43" s="117"/>
      <c r="BV43" s="112"/>
      <c r="BW43" s="117"/>
      <c r="BX43" s="112"/>
      <c r="BY43" s="117"/>
      <c r="BZ43" s="112"/>
      <c r="CA43" s="117"/>
      <c r="CB43" s="112"/>
      <c r="CC43" s="117"/>
      <c r="CD43" s="112"/>
      <c r="CE43" s="117"/>
      <c r="CF43" s="112"/>
      <c r="CG43" s="117"/>
      <c r="CH43" s="112"/>
      <c r="CI43" s="117"/>
      <c r="CJ43" s="112"/>
      <c r="CK43" s="117"/>
      <c r="CL43" s="112"/>
      <c r="CM43" s="117"/>
      <c r="CN43" s="133"/>
      <c r="CO43" s="133"/>
      <c r="CP43" s="133"/>
      <c r="CQ43" s="133"/>
      <c r="CR43" s="133"/>
      <c r="CS43" s="133"/>
      <c r="CT43" s="133"/>
      <c r="CU43" s="133"/>
      <c r="CV43" s="133"/>
      <c r="CW43" s="133"/>
      <c r="CX43" s="133"/>
      <c r="CY43" s="133"/>
      <c r="CZ43" s="133"/>
      <c r="DA43" s="133"/>
      <c r="DB43" s="133"/>
      <c r="DC43" s="133"/>
      <c r="DD43" s="133"/>
      <c r="DE43" s="133"/>
      <c r="DF43" s="133"/>
      <c r="DG43" s="133"/>
      <c r="DH43" s="133"/>
      <c r="DI43" s="133"/>
      <c r="DJ43" s="133"/>
      <c r="DK43" s="133"/>
      <c r="DL43" s="133"/>
      <c r="DM43" s="133"/>
      <c r="DN43" s="133"/>
      <c r="DO43" s="133"/>
      <c r="DP43" s="133"/>
      <c r="DQ43" s="133"/>
      <c r="DR43" s="133"/>
      <c r="DS43" s="133"/>
      <c r="DT43" s="133"/>
      <c r="DU43" s="133"/>
      <c r="DV43" s="133"/>
      <c r="DW43" s="133"/>
    </row>
    <row r="44" spans="1:127" s="64" customFormat="1" ht="18" x14ac:dyDescent="0.25">
      <c r="A44" s="109"/>
      <c r="B44" s="109"/>
      <c r="C44" s="110"/>
      <c r="D44" s="110"/>
      <c r="E44" s="110"/>
      <c r="F44" s="110"/>
      <c r="G44" s="110"/>
      <c r="H44" s="121"/>
      <c r="I44" s="111"/>
      <c r="J44" s="109"/>
      <c r="K44" s="109"/>
      <c r="L44" s="109"/>
      <c r="M44" s="109"/>
      <c r="N44" s="112"/>
      <c r="O44" s="109"/>
      <c r="P44" s="109"/>
      <c r="Q44" s="109"/>
      <c r="R44" s="109"/>
      <c r="S44" s="113"/>
      <c r="T44" s="109"/>
      <c r="U44" s="113"/>
      <c r="V44" s="114"/>
      <c r="W44" s="109"/>
      <c r="X44" s="115"/>
      <c r="Y44" s="115"/>
      <c r="Z44" s="115"/>
      <c r="AA44" s="115"/>
      <c r="AB44" s="115"/>
      <c r="AC44" s="115"/>
      <c r="AD44" s="115"/>
      <c r="AE44" s="115"/>
      <c r="AF44" s="115"/>
      <c r="AG44" s="115"/>
      <c r="AH44" s="115"/>
      <c r="AI44" s="115"/>
      <c r="AJ44" s="115"/>
      <c r="AK44" s="115"/>
      <c r="AL44" s="115"/>
      <c r="AM44" s="116"/>
      <c r="AN44" s="116"/>
      <c r="AO44" s="116"/>
      <c r="AP44" s="109"/>
      <c r="AQ44" s="109"/>
      <c r="AR44" s="109"/>
      <c r="AS44" s="109"/>
      <c r="AT44" s="109"/>
      <c r="AU44" s="109"/>
      <c r="AV44" s="112"/>
      <c r="AW44" s="109"/>
      <c r="AX44" s="109"/>
      <c r="AY44" s="114"/>
      <c r="AZ44" s="109"/>
      <c r="BA44" s="109"/>
      <c r="BB44" s="109"/>
      <c r="BC44" s="109"/>
      <c r="BD44" s="109"/>
      <c r="BE44" s="109"/>
      <c r="BF44" s="109"/>
      <c r="BG44" s="109"/>
      <c r="BH44" s="109"/>
      <c r="BI44" s="109"/>
      <c r="BJ44" s="109"/>
      <c r="BK44" s="112"/>
      <c r="BL44" s="112"/>
      <c r="BM44" s="112"/>
      <c r="BN44" s="112"/>
      <c r="BO44" s="112"/>
      <c r="BP44" s="112"/>
      <c r="BQ44" s="117"/>
      <c r="BR44" s="112"/>
      <c r="BS44" s="117"/>
      <c r="BT44" s="112"/>
      <c r="BU44" s="117"/>
      <c r="BV44" s="112"/>
      <c r="BW44" s="117"/>
      <c r="BX44" s="112"/>
      <c r="BY44" s="117"/>
      <c r="BZ44" s="112"/>
      <c r="CA44" s="117"/>
      <c r="CB44" s="112"/>
      <c r="CC44" s="117"/>
      <c r="CD44" s="112"/>
      <c r="CE44" s="117"/>
      <c r="CF44" s="112"/>
      <c r="CG44" s="117"/>
      <c r="CH44" s="112"/>
      <c r="CI44" s="117"/>
      <c r="CJ44" s="112"/>
      <c r="CK44" s="117"/>
      <c r="CL44" s="112"/>
      <c r="CM44" s="117"/>
      <c r="CN44" s="133"/>
      <c r="CO44" s="133"/>
      <c r="CP44" s="133"/>
      <c r="CQ44" s="133"/>
      <c r="CR44" s="133"/>
      <c r="CS44" s="133"/>
      <c r="CT44" s="133"/>
      <c r="CU44" s="133"/>
      <c r="CV44" s="133"/>
      <c r="CW44" s="133"/>
      <c r="CX44" s="133"/>
      <c r="CY44" s="133"/>
      <c r="CZ44" s="133"/>
      <c r="DA44" s="133"/>
      <c r="DB44" s="133"/>
      <c r="DC44" s="133"/>
      <c r="DD44" s="133"/>
      <c r="DE44" s="133"/>
      <c r="DF44" s="133"/>
      <c r="DG44" s="133"/>
      <c r="DH44" s="133"/>
      <c r="DI44" s="133"/>
      <c r="DJ44" s="133"/>
      <c r="DK44" s="133"/>
      <c r="DL44" s="133"/>
      <c r="DM44" s="133"/>
      <c r="DN44" s="133"/>
      <c r="DO44" s="133"/>
      <c r="DP44" s="133"/>
      <c r="DQ44" s="133"/>
      <c r="DR44" s="133"/>
      <c r="DS44" s="133"/>
      <c r="DT44" s="133"/>
      <c r="DU44" s="133"/>
      <c r="DV44" s="133"/>
      <c r="DW44" s="133"/>
    </row>
    <row r="45" spans="1:127" s="64" customFormat="1" ht="18" x14ac:dyDescent="0.25">
      <c r="A45" s="109"/>
      <c r="B45" s="109"/>
      <c r="C45" s="110"/>
      <c r="D45" s="110"/>
      <c r="E45" s="110"/>
      <c r="F45" s="110"/>
      <c r="G45" s="110"/>
      <c r="H45" s="121"/>
      <c r="I45" s="111"/>
      <c r="J45" s="109"/>
      <c r="K45" s="109"/>
      <c r="L45" s="109"/>
      <c r="M45" s="109"/>
      <c r="N45" s="112"/>
      <c r="O45" s="109"/>
      <c r="P45" s="109"/>
      <c r="Q45" s="109"/>
      <c r="R45" s="109"/>
      <c r="S45" s="113"/>
      <c r="T45" s="109"/>
      <c r="U45" s="113"/>
      <c r="V45" s="114"/>
      <c r="W45" s="109"/>
      <c r="X45" s="115"/>
      <c r="Y45" s="115"/>
      <c r="Z45" s="115"/>
      <c r="AA45" s="115"/>
      <c r="AB45" s="115"/>
      <c r="AC45" s="115"/>
      <c r="AD45" s="115"/>
      <c r="AE45" s="115"/>
      <c r="AF45" s="115"/>
      <c r="AG45" s="115"/>
      <c r="AH45" s="115"/>
      <c r="AI45" s="115"/>
      <c r="AJ45" s="115"/>
      <c r="AK45" s="115"/>
      <c r="AL45" s="115"/>
      <c r="AM45" s="116"/>
      <c r="AN45" s="116"/>
      <c r="AO45" s="116"/>
      <c r="AP45" s="109"/>
      <c r="AQ45" s="109"/>
      <c r="AR45" s="109"/>
      <c r="AS45" s="109"/>
      <c r="AT45" s="109"/>
      <c r="AU45" s="109"/>
      <c r="AV45" s="112"/>
      <c r="AW45" s="109"/>
      <c r="AX45" s="109"/>
      <c r="AY45" s="114"/>
      <c r="AZ45" s="109"/>
      <c r="BA45" s="109"/>
      <c r="BB45" s="109"/>
      <c r="BC45" s="109"/>
      <c r="BD45" s="109"/>
      <c r="BE45" s="109"/>
      <c r="BF45" s="109"/>
      <c r="BG45" s="109"/>
      <c r="BH45" s="109"/>
      <c r="BI45" s="109"/>
      <c r="BJ45" s="109"/>
      <c r="BK45" s="112"/>
      <c r="BL45" s="112"/>
      <c r="BM45" s="112"/>
      <c r="BN45" s="112"/>
      <c r="BO45" s="112"/>
      <c r="BP45" s="112"/>
      <c r="BQ45" s="117"/>
      <c r="BR45" s="112"/>
      <c r="BS45" s="117"/>
      <c r="BT45" s="112"/>
      <c r="BU45" s="117"/>
      <c r="BV45" s="112"/>
      <c r="BW45" s="117"/>
      <c r="BX45" s="112"/>
      <c r="BY45" s="117"/>
      <c r="BZ45" s="112"/>
      <c r="CA45" s="117"/>
      <c r="CB45" s="112"/>
      <c r="CC45" s="117"/>
      <c r="CD45" s="112"/>
      <c r="CE45" s="117"/>
      <c r="CF45" s="112"/>
      <c r="CG45" s="117"/>
      <c r="CH45" s="112"/>
      <c r="CI45" s="117"/>
      <c r="CJ45" s="112"/>
      <c r="CK45" s="117"/>
      <c r="CL45" s="112"/>
      <c r="CM45" s="117"/>
      <c r="CN45" s="133"/>
      <c r="CO45" s="133"/>
      <c r="CP45" s="133"/>
      <c r="CQ45" s="133"/>
      <c r="CR45" s="133"/>
      <c r="CS45" s="133"/>
      <c r="CT45" s="133"/>
      <c r="CU45" s="133"/>
      <c r="CV45" s="133"/>
      <c r="CW45" s="133"/>
      <c r="CX45" s="133"/>
      <c r="CY45" s="133"/>
      <c r="CZ45" s="133"/>
      <c r="DA45" s="133"/>
      <c r="DB45" s="133"/>
      <c r="DC45" s="133"/>
      <c r="DD45" s="133"/>
      <c r="DE45" s="133"/>
      <c r="DF45" s="133"/>
      <c r="DG45" s="133"/>
      <c r="DH45" s="133"/>
      <c r="DI45" s="133"/>
      <c r="DJ45" s="133"/>
      <c r="DK45" s="133"/>
      <c r="DL45" s="133"/>
      <c r="DM45" s="133"/>
      <c r="DN45" s="133"/>
      <c r="DO45" s="133"/>
      <c r="DP45" s="133"/>
      <c r="DQ45" s="133"/>
      <c r="DR45" s="133"/>
      <c r="DS45" s="133"/>
      <c r="DT45" s="133"/>
      <c r="DU45" s="133"/>
      <c r="DV45" s="133"/>
      <c r="DW45" s="133"/>
    </row>
    <row r="46" spans="1:127" s="64" customFormat="1" ht="18" x14ac:dyDescent="0.25">
      <c r="A46" s="109"/>
      <c r="B46" s="109"/>
      <c r="C46" s="110"/>
      <c r="D46" s="110"/>
      <c r="E46" s="110"/>
      <c r="F46" s="110"/>
      <c r="G46" s="110"/>
      <c r="H46" s="121"/>
      <c r="I46" s="111"/>
      <c r="J46" s="109"/>
      <c r="K46" s="109"/>
      <c r="L46" s="109"/>
      <c r="M46" s="109"/>
      <c r="N46" s="112"/>
      <c r="O46" s="109"/>
      <c r="P46" s="109"/>
      <c r="Q46" s="109"/>
      <c r="R46" s="109"/>
      <c r="S46" s="113"/>
      <c r="T46" s="109"/>
      <c r="U46" s="113"/>
      <c r="V46" s="114"/>
      <c r="W46" s="109"/>
      <c r="X46" s="115"/>
      <c r="Y46" s="115"/>
      <c r="Z46" s="115"/>
      <c r="AA46" s="115"/>
      <c r="AB46" s="115"/>
      <c r="AC46" s="115"/>
      <c r="AD46" s="115"/>
      <c r="AE46" s="115"/>
      <c r="AF46" s="115"/>
      <c r="AG46" s="115"/>
      <c r="AH46" s="115"/>
      <c r="AI46" s="115"/>
      <c r="AJ46" s="115"/>
      <c r="AK46" s="115"/>
      <c r="AL46" s="115"/>
      <c r="AM46" s="116"/>
      <c r="AN46" s="116"/>
      <c r="AO46" s="116"/>
      <c r="AP46" s="109"/>
      <c r="AQ46" s="109"/>
      <c r="AR46" s="109"/>
      <c r="AS46" s="109"/>
      <c r="AT46" s="109"/>
      <c r="AU46" s="109"/>
      <c r="AV46" s="112"/>
      <c r="AW46" s="109"/>
      <c r="AX46" s="109"/>
      <c r="AY46" s="114"/>
      <c r="AZ46" s="109"/>
      <c r="BA46" s="109"/>
      <c r="BB46" s="109"/>
      <c r="BC46" s="109"/>
      <c r="BD46" s="109"/>
      <c r="BE46" s="109"/>
      <c r="BF46" s="109"/>
      <c r="BG46" s="109"/>
      <c r="BH46" s="109"/>
      <c r="BI46" s="109"/>
      <c r="BJ46" s="109"/>
      <c r="BK46" s="112"/>
      <c r="BL46" s="112"/>
      <c r="BM46" s="112"/>
      <c r="BN46" s="112"/>
      <c r="BO46" s="112"/>
      <c r="BP46" s="112"/>
      <c r="BQ46" s="117"/>
      <c r="BR46" s="112"/>
      <c r="BS46" s="117"/>
      <c r="BT46" s="112"/>
      <c r="BU46" s="117"/>
      <c r="BV46" s="112"/>
      <c r="BW46" s="117"/>
      <c r="BX46" s="112"/>
      <c r="BY46" s="117"/>
      <c r="BZ46" s="112"/>
      <c r="CA46" s="117"/>
      <c r="CB46" s="112"/>
      <c r="CC46" s="117"/>
      <c r="CD46" s="112"/>
      <c r="CE46" s="117"/>
      <c r="CF46" s="112"/>
      <c r="CG46" s="117"/>
      <c r="CH46" s="112"/>
      <c r="CI46" s="117"/>
      <c r="CJ46" s="112"/>
      <c r="CK46" s="117"/>
      <c r="CL46" s="112"/>
      <c r="CM46" s="117"/>
      <c r="CN46" s="133"/>
      <c r="CO46" s="133"/>
      <c r="CP46" s="133"/>
      <c r="CQ46" s="133"/>
      <c r="CR46" s="133"/>
      <c r="CS46" s="133"/>
      <c r="CT46" s="133"/>
      <c r="CU46" s="133"/>
      <c r="CV46" s="133"/>
      <c r="CW46" s="133"/>
      <c r="CX46" s="133"/>
      <c r="CY46" s="133"/>
      <c r="CZ46" s="133"/>
      <c r="DA46" s="133"/>
      <c r="DB46" s="133"/>
      <c r="DC46" s="133"/>
      <c r="DD46" s="133"/>
      <c r="DE46" s="133"/>
      <c r="DF46" s="133"/>
      <c r="DG46" s="133"/>
      <c r="DH46" s="133"/>
      <c r="DI46" s="133"/>
      <c r="DJ46" s="133"/>
      <c r="DK46" s="133"/>
      <c r="DL46" s="133"/>
      <c r="DM46" s="133"/>
      <c r="DN46" s="133"/>
      <c r="DO46" s="133"/>
      <c r="DP46" s="133"/>
      <c r="DQ46" s="133"/>
      <c r="DR46" s="133"/>
      <c r="DS46" s="133"/>
      <c r="DT46" s="133"/>
      <c r="DU46" s="133"/>
      <c r="DV46" s="133"/>
      <c r="DW46" s="133"/>
    </row>
    <row r="47" spans="1:127" ht="16.5" x14ac:dyDescent="0.3">
      <c r="A47" s="98"/>
      <c r="B47" s="98"/>
      <c r="C47" s="98"/>
      <c r="D47" s="98"/>
      <c r="E47" s="98"/>
      <c r="F47" s="98"/>
      <c r="G47" s="98"/>
      <c r="H47" s="98"/>
      <c r="I47" s="98"/>
      <c r="J47" s="98"/>
      <c r="K47" s="98"/>
      <c r="L47" s="99"/>
      <c r="M47" s="98"/>
      <c r="N47" s="99"/>
      <c r="O47" s="98"/>
      <c r="P47" s="98"/>
      <c r="Q47" s="98"/>
      <c r="R47" s="98"/>
      <c r="S47" s="98"/>
      <c r="T47" s="98"/>
      <c r="U47" s="98"/>
      <c r="V47" s="99"/>
      <c r="W47" s="98"/>
      <c r="X47" s="98"/>
      <c r="Y47" s="98"/>
      <c r="Z47" s="98"/>
      <c r="AA47" s="98"/>
      <c r="AB47" s="98"/>
      <c r="AC47" s="98"/>
      <c r="AD47" s="98"/>
      <c r="AE47" s="98"/>
      <c r="AF47" s="98"/>
      <c r="AG47" s="98"/>
      <c r="AH47" s="98"/>
      <c r="AI47" s="98"/>
      <c r="AJ47" s="98"/>
      <c r="AK47" s="98"/>
      <c r="AL47" s="98"/>
      <c r="AM47" s="98"/>
      <c r="AN47" s="98"/>
      <c r="AO47" s="98"/>
      <c r="AP47" s="100"/>
      <c r="AQ47" s="100"/>
      <c r="AR47" s="100"/>
      <c r="AS47" s="100"/>
      <c r="AT47" s="100"/>
      <c r="AU47" s="100"/>
      <c r="AV47" s="100"/>
      <c r="AW47" s="100"/>
      <c r="AX47" s="100"/>
      <c r="AY47" s="119"/>
      <c r="AZ47" s="100"/>
      <c r="BA47" s="100"/>
      <c r="BB47" s="100"/>
      <c r="BC47" s="100"/>
      <c r="BD47" s="100"/>
      <c r="BE47" s="100"/>
      <c r="BF47" s="100"/>
      <c r="BG47" s="100"/>
      <c r="BH47" s="100"/>
      <c r="BI47" s="100"/>
      <c r="BJ47" s="100"/>
      <c r="BK47" s="100"/>
      <c r="BL47" s="100"/>
      <c r="BM47" s="100"/>
      <c r="BN47" s="100"/>
      <c r="BO47" s="100"/>
      <c r="BP47" s="100"/>
      <c r="BQ47" s="100"/>
      <c r="BR47" s="100"/>
      <c r="BS47" s="100"/>
      <c r="BT47" s="100"/>
      <c r="BU47" s="100"/>
      <c r="BV47" s="100"/>
      <c r="BW47" s="100"/>
      <c r="BX47" s="100"/>
      <c r="BY47" s="100"/>
      <c r="BZ47" s="100"/>
      <c r="CA47" s="100"/>
      <c r="CB47" s="100"/>
      <c r="CC47" s="100"/>
      <c r="CD47" s="100"/>
      <c r="CE47" s="100"/>
      <c r="CF47" s="100"/>
      <c r="CG47" s="100"/>
      <c r="CH47" s="100"/>
      <c r="CI47" s="100"/>
      <c r="CJ47" s="100"/>
      <c r="CK47" s="100"/>
      <c r="CL47" s="100"/>
      <c r="CM47" s="100"/>
    </row>
    <row r="48" spans="1:127" ht="16.5" x14ac:dyDescent="0.3">
      <c r="A48" s="98"/>
      <c r="B48" s="98"/>
      <c r="C48" s="98"/>
      <c r="D48" s="98"/>
      <c r="E48" s="98"/>
      <c r="F48" s="98"/>
      <c r="G48" s="98"/>
      <c r="H48" s="98"/>
      <c r="I48" s="98"/>
      <c r="J48" s="98"/>
      <c r="K48" s="98"/>
      <c r="L48" s="99"/>
      <c r="M48" s="98"/>
      <c r="N48" s="99"/>
      <c r="O48" s="98"/>
      <c r="P48" s="98"/>
      <c r="Q48" s="98"/>
      <c r="R48" s="98"/>
      <c r="S48" s="98"/>
      <c r="T48" s="98"/>
      <c r="U48" s="98"/>
      <c r="V48" s="99"/>
      <c r="W48" s="98"/>
      <c r="X48" s="98"/>
      <c r="Y48" s="98"/>
      <c r="Z48" s="98"/>
      <c r="AA48" s="98"/>
      <c r="AB48" s="98"/>
      <c r="AC48" s="98"/>
      <c r="AD48" s="98"/>
      <c r="AE48" s="98"/>
      <c r="AF48" s="98"/>
      <c r="AG48" s="98"/>
      <c r="AH48" s="98"/>
      <c r="AI48" s="98"/>
      <c r="AJ48" s="98"/>
      <c r="AK48" s="98"/>
      <c r="AL48" s="98"/>
      <c r="AM48" s="98"/>
      <c r="AN48" s="98"/>
      <c r="AO48" s="98"/>
      <c r="AP48" s="100"/>
      <c r="AQ48" s="100"/>
      <c r="AR48" s="100"/>
      <c r="AS48" s="100"/>
      <c r="AT48" s="100"/>
      <c r="AU48" s="100"/>
      <c r="AV48" s="100"/>
      <c r="AW48" s="100"/>
      <c r="AX48" s="100"/>
      <c r="AY48" s="119"/>
      <c r="AZ48" s="100"/>
      <c r="BA48" s="100"/>
      <c r="BB48" s="100"/>
      <c r="BC48" s="100"/>
      <c r="BD48" s="100"/>
      <c r="BE48" s="100"/>
      <c r="BF48" s="100"/>
      <c r="BG48" s="100"/>
      <c r="BH48" s="100"/>
      <c r="BI48" s="100"/>
      <c r="BJ48" s="100"/>
      <c r="BK48" s="100"/>
      <c r="BL48" s="100"/>
      <c r="BM48" s="100"/>
      <c r="BN48" s="100"/>
      <c r="BO48" s="100"/>
      <c r="BP48" s="100"/>
      <c r="BQ48" s="100"/>
      <c r="BR48" s="100"/>
      <c r="BS48" s="100"/>
      <c r="BT48" s="100"/>
      <c r="BU48" s="100"/>
      <c r="BV48" s="100"/>
      <c r="BW48" s="100"/>
      <c r="BX48" s="100"/>
      <c r="BY48" s="100"/>
      <c r="BZ48" s="100"/>
      <c r="CA48" s="100"/>
      <c r="CB48" s="100"/>
      <c r="CC48" s="100"/>
      <c r="CD48" s="100"/>
      <c r="CE48" s="100"/>
      <c r="CF48" s="100"/>
      <c r="CG48" s="100"/>
      <c r="CH48" s="100"/>
      <c r="CI48" s="100"/>
      <c r="CJ48" s="100"/>
      <c r="CK48" s="100"/>
      <c r="CL48" s="100"/>
      <c r="CM48" s="100"/>
    </row>
    <row r="49" spans="1:91" ht="16.5" x14ac:dyDescent="0.3">
      <c r="A49" s="98"/>
      <c r="B49" s="98"/>
      <c r="C49" s="98"/>
      <c r="D49" s="98"/>
      <c r="E49" s="98"/>
      <c r="F49" s="98"/>
      <c r="G49" s="98"/>
      <c r="H49" s="98"/>
      <c r="I49" s="98"/>
      <c r="J49" s="98"/>
      <c r="K49" s="98"/>
      <c r="L49" s="99"/>
      <c r="M49" s="98"/>
      <c r="N49" s="99"/>
      <c r="O49" s="98"/>
      <c r="P49" s="98"/>
      <c r="Q49" s="98"/>
      <c r="R49" s="98"/>
      <c r="S49" s="98"/>
      <c r="T49" s="98"/>
      <c r="U49" s="98"/>
      <c r="V49" s="99"/>
      <c r="W49" s="98"/>
      <c r="X49" s="98"/>
      <c r="Y49" s="98"/>
      <c r="Z49" s="98"/>
      <c r="AA49" s="98"/>
      <c r="AB49" s="98"/>
      <c r="AC49" s="98"/>
      <c r="AD49" s="98"/>
      <c r="AE49" s="98"/>
      <c r="AF49" s="98"/>
      <c r="AG49" s="98"/>
      <c r="AH49" s="98"/>
      <c r="AI49" s="98"/>
      <c r="AJ49" s="98"/>
      <c r="AK49" s="98"/>
      <c r="AL49" s="98"/>
      <c r="AM49" s="98"/>
      <c r="AN49" s="98"/>
      <c r="AO49" s="98"/>
      <c r="AP49" s="100"/>
      <c r="AQ49" s="100"/>
      <c r="AR49" s="100"/>
      <c r="AS49" s="100"/>
      <c r="AT49" s="100"/>
      <c r="AU49" s="100"/>
      <c r="AV49" s="100"/>
      <c r="AW49" s="100"/>
      <c r="AX49" s="100"/>
      <c r="AY49" s="119"/>
      <c r="AZ49" s="100"/>
      <c r="BA49" s="100"/>
      <c r="BB49" s="100"/>
      <c r="BC49" s="100"/>
      <c r="BD49" s="100"/>
      <c r="BE49" s="100"/>
      <c r="BF49" s="100"/>
      <c r="BG49" s="100"/>
      <c r="BH49" s="100"/>
      <c r="BI49" s="100"/>
      <c r="BJ49" s="100"/>
      <c r="BK49" s="100"/>
      <c r="BL49" s="100"/>
      <c r="BM49" s="100"/>
      <c r="BN49" s="100"/>
      <c r="BO49" s="100"/>
      <c r="BP49" s="100"/>
      <c r="BQ49" s="100"/>
      <c r="BR49" s="100"/>
      <c r="BS49" s="100"/>
      <c r="BT49" s="100"/>
      <c r="BU49" s="100"/>
      <c r="BV49" s="100"/>
      <c r="BW49" s="100"/>
      <c r="BX49" s="100"/>
      <c r="BY49" s="100"/>
      <c r="BZ49" s="100"/>
      <c r="CA49" s="100"/>
      <c r="CB49" s="100"/>
      <c r="CC49" s="100"/>
      <c r="CD49" s="100"/>
      <c r="CE49" s="100"/>
      <c r="CF49" s="100"/>
      <c r="CG49" s="100"/>
      <c r="CH49" s="100"/>
      <c r="CI49" s="100"/>
      <c r="CJ49" s="100"/>
      <c r="CK49" s="100"/>
      <c r="CL49" s="100"/>
      <c r="CM49" s="100"/>
    </row>
    <row r="50" spans="1:91" ht="16.5" x14ac:dyDescent="0.3">
      <c r="A50" s="98"/>
      <c r="B50" s="98"/>
      <c r="C50" s="98"/>
      <c r="D50" s="98"/>
      <c r="E50" s="98"/>
      <c r="F50" s="98"/>
      <c r="G50" s="98"/>
      <c r="H50" s="98"/>
      <c r="I50" s="98"/>
      <c r="J50" s="98"/>
      <c r="K50" s="98"/>
      <c r="L50" s="99"/>
      <c r="M50" s="98"/>
      <c r="N50" s="99"/>
      <c r="O50" s="98"/>
      <c r="P50" s="98"/>
      <c r="Q50" s="98"/>
      <c r="R50" s="98"/>
      <c r="S50" s="98"/>
      <c r="T50" s="98"/>
      <c r="U50" s="98"/>
      <c r="V50" s="99"/>
      <c r="W50" s="98"/>
      <c r="X50" s="98"/>
      <c r="Y50" s="98"/>
      <c r="Z50" s="98"/>
      <c r="AA50" s="98"/>
      <c r="AB50" s="98"/>
      <c r="AC50" s="98"/>
      <c r="AD50" s="98"/>
      <c r="AE50" s="98"/>
      <c r="AF50" s="98"/>
      <c r="AG50" s="98"/>
      <c r="AH50" s="98"/>
      <c r="AI50" s="98"/>
      <c r="AJ50" s="98"/>
      <c r="AK50" s="98"/>
      <c r="AL50" s="98"/>
      <c r="AM50" s="98"/>
      <c r="AN50" s="98"/>
      <c r="AO50" s="98"/>
      <c r="AP50" s="100"/>
      <c r="AQ50" s="100"/>
      <c r="AR50" s="100"/>
      <c r="AS50" s="100"/>
      <c r="AT50" s="100"/>
      <c r="AU50" s="100"/>
      <c r="AV50" s="100"/>
      <c r="AW50" s="100"/>
      <c r="AX50" s="100"/>
      <c r="AY50" s="119"/>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row>
    <row r="51" spans="1:91" ht="16.5" x14ac:dyDescent="0.3">
      <c r="A51" s="98"/>
      <c r="B51" s="98"/>
      <c r="C51" s="98"/>
      <c r="D51" s="98"/>
      <c r="E51" s="98"/>
      <c r="F51" s="98"/>
      <c r="G51" s="98"/>
      <c r="H51" s="98"/>
      <c r="I51" s="98"/>
      <c r="J51" s="98"/>
      <c r="K51" s="98"/>
      <c r="L51" s="99"/>
      <c r="M51" s="98"/>
      <c r="N51" s="99"/>
      <c r="O51" s="98"/>
      <c r="P51" s="98"/>
      <c r="Q51" s="98"/>
      <c r="R51" s="98"/>
      <c r="S51" s="98"/>
      <c r="T51" s="98"/>
      <c r="U51" s="98"/>
      <c r="V51" s="99"/>
      <c r="W51" s="98"/>
      <c r="X51" s="98"/>
      <c r="Y51" s="98"/>
      <c r="Z51" s="98"/>
      <c r="AA51" s="98"/>
      <c r="AB51" s="98"/>
      <c r="AC51" s="98"/>
      <c r="AD51" s="98"/>
      <c r="AE51" s="98"/>
      <c r="AF51" s="98"/>
      <c r="AG51" s="98"/>
      <c r="AH51" s="98"/>
      <c r="AI51" s="98"/>
      <c r="AJ51" s="98"/>
      <c r="AK51" s="98"/>
      <c r="AL51" s="98"/>
      <c r="AM51" s="98"/>
      <c r="AN51" s="98"/>
      <c r="AO51" s="98"/>
      <c r="AP51" s="100"/>
      <c r="AQ51" s="100"/>
      <c r="AR51" s="100"/>
      <c r="AS51" s="100"/>
      <c r="AT51" s="100"/>
      <c r="AU51" s="100"/>
      <c r="AV51" s="100"/>
      <c r="AW51" s="100"/>
      <c r="AX51" s="100"/>
      <c r="AY51" s="119"/>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row>
    <row r="52" spans="1:91" ht="16.5" x14ac:dyDescent="0.3">
      <c r="A52" s="98"/>
      <c r="B52" s="98"/>
      <c r="C52" s="98"/>
      <c r="D52" s="98"/>
      <c r="E52" s="98"/>
      <c r="F52" s="98"/>
      <c r="G52" s="98"/>
      <c r="H52" s="98"/>
      <c r="I52" s="98"/>
      <c r="J52" s="98"/>
      <c r="K52" s="98"/>
      <c r="L52" s="99"/>
      <c r="M52" s="98"/>
      <c r="N52" s="99"/>
      <c r="O52" s="98"/>
      <c r="P52" s="98"/>
      <c r="Q52" s="98"/>
      <c r="R52" s="98"/>
      <c r="S52" s="98"/>
      <c r="T52" s="98"/>
      <c r="U52" s="98"/>
      <c r="V52" s="99"/>
      <c r="W52" s="98"/>
      <c r="X52" s="98"/>
      <c r="Y52" s="98"/>
      <c r="Z52" s="98"/>
      <c r="AA52" s="98"/>
      <c r="AB52" s="98"/>
      <c r="AC52" s="98"/>
      <c r="AD52" s="98"/>
      <c r="AE52" s="98"/>
      <c r="AF52" s="98"/>
      <c r="AG52" s="98"/>
      <c r="AH52" s="98"/>
      <c r="AI52" s="98"/>
      <c r="AJ52" s="98"/>
      <c r="AK52" s="98"/>
      <c r="AL52" s="98"/>
      <c r="AM52" s="98"/>
      <c r="AN52" s="98"/>
      <c r="AO52" s="98"/>
      <c r="AP52" s="100"/>
      <c r="AQ52" s="100"/>
      <c r="AR52" s="100"/>
      <c r="AS52" s="100"/>
      <c r="AT52" s="100"/>
      <c r="AU52" s="100"/>
      <c r="AV52" s="100"/>
      <c r="AW52" s="100"/>
      <c r="AX52" s="100"/>
      <c r="AY52" s="119"/>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row>
    <row r="53" spans="1:91" ht="16.5" x14ac:dyDescent="0.3">
      <c r="A53" s="98"/>
      <c r="B53" s="98"/>
      <c r="C53" s="98"/>
      <c r="D53" s="98"/>
      <c r="E53" s="98"/>
      <c r="F53" s="98"/>
      <c r="G53" s="98"/>
      <c r="H53" s="98"/>
      <c r="I53" s="98"/>
      <c r="J53" s="98"/>
      <c r="K53" s="98"/>
      <c r="L53" s="99"/>
      <c r="M53" s="98"/>
      <c r="N53" s="99"/>
      <c r="O53" s="98"/>
      <c r="P53" s="98"/>
      <c r="Q53" s="98"/>
      <c r="R53" s="98"/>
      <c r="S53" s="98"/>
      <c r="T53" s="98"/>
      <c r="U53" s="98"/>
      <c r="V53" s="99"/>
      <c r="W53" s="98"/>
      <c r="X53" s="98"/>
      <c r="Y53" s="98"/>
      <c r="Z53" s="98"/>
      <c r="AA53" s="98"/>
      <c r="AB53" s="98"/>
      <c r="AC53" s="98"/>
      <c r="AD53" s="98"/>
      <c r="AE53" s="98"/>
      <c r="AF53" s="98"/>
      <c r="AG53" s="98"/>
      <c r="AH53" s="98"/>
      <c r="AI53" s="98"/>
      <c r="AJ53" s="98"/>
      <c r="AK53" s="98"/>
      <c r="AL53" s="98"/>
      <c r="AM53" s="98"/>
      <c r="AN53" s="98"/>
      <c r="AO53" s="98"/>
      <c r="AP53" s="100"/>
      <c r="AQ53" s="100"/>
      <c r="AR53" s="100"/>
      <c r="AS53" s="100"/>
      <c r="AT53" s="100"/>
      <c r="AU53" s="100"/>
      <c r="AV53" s="100"/>
      <c r="AW53" s="100"/>
      <c r="AX53" s="100"/>
      <c r="AY53" s="119"/>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row>
    <row r="54" spans="1:91" ht="16.5" x14ac:dyDescent="0.3">
      <c r="A54" s="98"/>
      <c r="B54" s="98"/>
      <c r="C54" s="98"/>
      <c r="D54" s="98"/>
      <c r="E54" s="98"/>
      <c r="F54" s="98"/>
      <c r="G54" s="98"/>
      <c r="H54" s="98"/>
      <c r="I54" s="98"/>
      <c r="J54" s="98"/>
      <c r="K54" s="98"/>
      <c r="L54" s="99"/>
      <c r="M54" s="98"/>
      <c r="N54" s="99"/>
      <c r="O54" s="98"/>
      <c r="P54" s="98"/>
      <c r="Q54" s="98"/>
      <c r="R54" s="98"/>
      <c r="S54" s="98"/>
      <c r="T54" s="98"/>
      <c r="U54" s="98"/>
      <c r="V54" s="99"/>
      <c r="W54" s="98"/>
      <c r="X54" s="98"/>
      <c r="Y54" s="98"/>
      <c r="Z54" s="98"/>
      <c r="AA54" s="98"/>
      <c r="AB54" s="98"/>
      <c r="AC54" s="98"/>
      <c r="AD54" s="98"/>
      <c r="AE54" s="98"/>
      <c r="AF54" s="98"/>
      <c r="AG54" s="98"/>
      <c r="AH54" s="98"/>
      <c r="AI54" s="98"/>
      <c r="AJ54" s="98"/>
      <c r="AK54" s="98"/>
      <c r="AL54" s="98"/>
      <c r="AM54" s="98"/>
      <c r="AN54" s="98"/>
      <c r="AO54" s="98"/>
      <c r="AP54" s="100"/>
      <c r="AQ54" s="100"/>
      <c r="AR54" s="100"/>
      <c r="AS54" s="100"/>
      <c r="AT54" s="100"/>
      <c r="AU54" s="100"/>
      <c r="AV54" s="100"/>
      <c r="AW54" s="100"/>
      <c r="AX54" s="100"/>
      <c r="AY54" s="119"/>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00"/>
      <c r="CJ54" s="100"/>
      <c r="CK54" s="100"/>
      <c r="CL54" s="100"/>
      <c r="CM54" s="100"/>
    </row>
    <row r="55" spans="1:91" ht="16.5" x14ac:dyDescent="0.3">
      <c r="A55" s="98"/>
      <c r="B55" s="98"/>
      <c r="C55" s="98"/>
      <c r="D55" s="98"/>
      <c r="E55" s="98"/>
      <c r="F55" s="98"/>
      <c r="G55" s="98"/>
      <c r="H55" s="98"/>
      <c r="I55" s="98"/>
      <c r="J55" s="98"/>
      <c r="K55" s="98"/>
      <c r="L55" s="99"/>
      <c r="M55" s="98"/>
      <c r="N55" s="99"/>
      <c r="O55" s="98"/>
      <c r="P55" s="98"/>
      <c r="Q55" s="98"/>
      <c r="R55" s="98"/>
      <c r="S55" s="98"/>
      <c r="T55" s="98"/>
      <c r="U55" s="98"/>
      <c r="V55" s="99"/>
      <c r="W55" s="98"/>
      <c r="X55" s="98"/>
      <c r="Y55" s="98"/>
      <c r="Z55" s="98"/>
      <c r="AA55" s="98"/>
      <c r="AB55" s="98"/>
      <c r="AC55" s="98"/>
      <c r="AD55" s="98"/>
      <c r="AE55" s="98"/>
      <c r="AF55" s="98"/>
      <c r="AG55" s="98"/>
      <c r="AH55" s="98"/>
      <c r="AI55" s="98"/>
      <c r="AJ55" s="98"/>
      <c r="AK55" s="98"/>
      <c r="AL55" s="98"/>
      <c r="AM55" s="98"/>
      <c r="AN55" s="98"/>
      <c r="AO55" s="98"/>
      <c r="AP55" s="100"/>
      <c r="AQ55" s="100"/>
      <c r="AR55" s="100"/>
      <c r="AS55" s="100"/>
      <c r="AT55" s="100"/>
      <c r="AU55" s="100"/>
      <c r="AV55" s="100"/>
      <c r="AW55" s="100"/>
      <c r="AX55" s="100"/>
      <c r="AY55" s="119"/>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row>
    <row r="56" spans="1:91" ht="16.5" x14ac:dyDescent="0.3">
      <c r="A56" s="98"/>
      <c r="B56" s="98"/>
      <c r="C56" s="98"/>
      <c r="D56" s="98"/>
      <c r="E56" s="98"/>
      <c r="F56" s="98"/>
      <c r="G56" s="98"/>
      <c r="H56" s="98"/>
      <c r="I56" s="98"/>
      <c r="J56" s="98"/>
      <c r="K56" s="98"/>
      <c r="L56" s="99"/>
      <c r="M56" s="98"/>
      <c r="N56" s="99"/>
      <c r="O56" s="98"/>
      <c r="P56" s="98"/>
      <c r="Q56" s="98"/>
      <c r="R56" s="98"/>
      <c r="S56" s="98"/>
      <c r="T56" s="98"/>
      <c r="U56" s="98"/>
      <c r="V56" s="99"/>
      <c r="W56" s="98"/>
      <c r="X56" s="98"/>
      <c r="Y56" s="98"/>
      <c r="Z56" s="98"/>
      <c r="AA56" s="98"/>
      <c r="AB56" s="98"/>
      <c r="AC56" s="98"/>
      <c r="AD56" s="98"/>
      <c r="AE56" s="98"/>
      <c r="AF56" s="98"/>
      <c r="AG56" s="98"/>
      <c r="AH56" s="98"/>
      <c r="AI56" s="98"/>
      <c r="AJ56" s="98"/>
      <c r="AK56" s="98"/>
      <c r="AL56" s="98"/>
      <c r="AM56" s="98"/>
      <c r="AN56" s="98"/>
      <c r="AO56" s="98"/>
      <c r="AP56" s="100"/>
      <c r="AQ56" s="100"/>
      <c r="AR56" s="100"/>
      <c r="AS56" s="100"/>
      <c r="AT56" s="100"/>
      <c r="AU56" s="100"/>
      <c r="AV56" s="100"/>
      <c r="AW56" s="100"/>
      <c r="AX56" s="100"/>
      <c r="AY56" s="119"/>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c r="CE56" s="100"/>
      <c r="CF56" s="100"/>
      <c r="CG56" s="100"/>
      <c r="CH56" s="100"/>
      <c r="CI56" s="100"/>
      <c r="CJ56" s="100"/>
      <c r="CK56" s="100"/>
      <c r="CL56" s="100"/>
      <c r="CM56" s="100"/>
    </row>
    <row r="57" spans="1:91" ht="16.5" x14ac:dyDescent="0.3">
      <c r="A57" s="98"/>
      <c r="B57" s="98"/>
      <c r="C57" s="98"/>
      <c r="D57" s="98"/>
      <c r="E57" s="98"/>
      <c r="F57" s="98"/>
      <c r="G57" s="98"/>
      <c r="H57" s="98"/>
      <c r="I57" s="98"/>
      <c r="J57" s="98"/>
      <c r="K57" s="98"/>
      <c r="L57" s="99"/>
      <c r="M57" s="98"/>
      <c r="N57" s="99"/>
      <c r="O57" s="98"/>
      <c r="P57" s="98"/>
      <c r="Q57" s="98"/>
      <c r="R57" s="98"/>
      <c r="S57" s="98"/>
      <c r="T57" s="98"/>
      <c r="U57" s="98"/>
      <c r="V57" s="99"/>
      <c r="W57" s="98"/>
      <c r="X57" s="98"/>
      <c r="Y57" s="98"/>
      <c r="Z57" s="98"/>
      <c r="AA57" s="98"/>
      <c r="AB57" s="98"/>
      <c r="AC57" s="98"/>
      <c r="AD57" s="98"/>
      <c r="AE57" s="98"/>
      <c r="AF57" s="98"/>
      <c r="AG57" s="98"/>
      <c r="AH57" s="98"/>
      <c r="AI57" s="98"/>
      <c r="AJ57" s="98"/>
      <c r="AK57" s="98"/>
      <c r="AL57" s="98"/>
      <c r="AM57" s="98"/>
      <c r="AN57" s="98"/>
      <c r="AO57" s="98"/>
      <c r="AP57" s="100"/>
      <c r="AQ57" s="100"/>
      <c r="AR57" s="100"/>
      <c r="AS57" s="100"/>
      <c r="AT57" s="100"/>
      <c r="AU57" s="100"/>
      <c r="AV57" s="100"/>
      <c r="AW57" s="100"/>
      <c r="AX57" s="100"/>
      <c r="AY57" s="119"/>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row>
    <row r="58" spans="1:91" ht="16.5" x14ac:dyDescent="0.3">
      <c r="A58" s="98"/>
      <c r="B58" s="98"/>
      <c r="C58" s="98"/>
      <c r="D58" s="98"/>
      <c r="E58" s="98"/>
      <c r="F58" s="98"/>
      <c r="G58" s="98"/>
      <c r="H58" s="98"/>
      <c r="I58" s="98"/>
      <c r="J58" s="98"/>
      <c r="K58" s="98"/>
      <c r="L58" s="99"/>
      <c r="M58" s="98"/>
      <c r="N58" s="99"/>
      <c r="O58" s="98"/>
      <c r="P58" s="98"/>
      <c r="Q58" s="98"/>
      <c r="R58" s="98"/>
      <c r="S58" s="98"/>
      <c r="T58" s="98"/>
      <c r="U58" s="98"/>
      <c r="V58" s="99"/>
      <c r="W58" s="98"/>
      <c r="X58" s="98"/>
      <c r="Y58" s="98"/>
      <c r="Z58" s="98"/>
      <c r="AA58" s="98"/>
      <c r="AB58" s="98"/>
      <c r="AC58" s="98"/>
      <c r="AD58" s="98"/>
      <c r="AE58" s="98"/>
      <c r="AF58" s="98"/>
      <c r="AG58" s="98"/>
      <c r="AH58" s="98"/>
      <c r="AI58" s="98"/>
      <c r="AJ58" s="98"/>
      <c r="AK58" s="98"/>
      <c r="AL58" s="98"/>
      <c r="AM58" s="98"/>
      <c r="AN58" s="98"/>
      <c r="AO58" s="98"/>
      <c r="AP58" s="100"/>
      <c r="AQ58" s="100"/>
      <c r="AR58" s="100"/>
      <c r="AS58" s="100"/>
      <c r="AT58" s="100"/>
      <c r="AU58" s="100"/>
      <c r="AV58" s="100"/>
      <c r="AW58" s="100"/>
      <c r="AX58" s="100"/>
      <c r="AY58" s="119"/>
      <c r="AZ58" s="100"/>
      <c r="BA58" s="100"/>
      <c r="BB58" s="100"/>
      <c r="BC58" s="100"/>
      <c r="BD58" s="100"/>
      <c r="BE58" s="100"/>
      <c r="BF58" s="100"/>
      <c r="BG58" s="100"/>
      <c r="BH58" s="100"/>
      <c r="BI58" s="100"/>
      <c r="BJ58" s="100"/>
      <c r="BK58" s="100"/>
      <c r="BL58" s="100"/>
      <c r="BM58" s="100"/>
      <c r="BN58" s="100"/>
      <c r="BO58" s="100"/>
      <c r="BP58" s="100"/>
      <c r="BQ58" s="100"/>
      <c r="BR58" s="100"/>
      <c r="BS58" s="100"/>
      <c r="BT58" s="100"/>
      <c r="BU58" s="100"/>
      <c r="BV58" s="100"/>
      <c r="BW58" s="100"/>
      <c r="BX58" s="100"/>
      <c r="BY58" s="100"/>
      <c r="BZ58" s="100"/>
      <c r="CA58" s="100"/>
      <c r="CB58" s="100"/>
      <c r="CC58" s="100"/>
      <c r="CD58" s="100"/>
      <c r="CE58" s="100"/>
      <c r="CF58" s="100"/>
      <c r="CG58" s="100"/>
      <c r="CH58" s="100"/>
      <c r="CI58" s="100"/>
      <c r="CJ58" s="100"/>
      <c r="CK58" s="100"/>
      <c r="CL58" s="100"/>
      <c r="CM58" s="100"/>
    </row>
    <row r="59" spans="1:91" ht="16.5" x14ac:dyDescent="0.3">
      <c r="A59" s="98"/>
      <c r="B59" s="98"/>
      <c r="C59" s="98"/>
      <c r="D59" s="98"/>
      <c r="E59" s="98"/>
      <c r="F59" s="98"/>
      <c r="G59" s="98"/>
      <c r="H59" s="98"/>
      <c r="I59" s="98"/>
      <c r="J59" s="98"/>
      <c r="K59" s="98"/>
      <c r="L59" s="99"/>
      <c r="M59" s="98"/>
      <c r="N59" s="99"/>
      <c r="O59" s="98"/>
      <c r="P59" s="98"/>
      <c r="Q59" s="98"/>
      <c r="R59" s="98"/>
      <c r="S59" s="98"/>
      <c r="T59" s="98"/>
      <c r="U59" s="98"/>
      <c r="V59" s="99"/>
      <c r="W59" s="98"/>
      <c r="X59" s="98"/>
      <c r="Y59" s="98"/>
      <c r="Z59" s="98"/>
      <c r="AA59" s="98"/>
      <c r="AB59" s="98"/>
      <c r="AC59" s="98"/>
      <c r="AD59" s="98"/>
      <c r="AE59" s="98"/>
      <c r="AF59" s="98"/>
      <c r="AG59" s="98"/>
      <c r="AH59" s="98"/>
      <c r="AI59" s="98"/>
      <c r="AJ59" s="98"/>
      <c r="AK59" s="98"/>
      <c r="AL59" s="98"/>
      <c r="AM59" s="98"/>
      <c r="AN59" s="98"/>
      <c r="AO59" s="98"/>
      <c r="AP59" s="100"/>
      <c r="AQ59" s="100"/>
      <c r="AR59" s="100"/>
      <c r="AS59" s="100"/>
      <c r="AT59" s="100"/>
      <c r="AU59" s="100"/>
      <c r="AV59" s="100"/>
      <c r="AW59" s="100"/>
      <c r="AX59" s="100"/>
      <c r="AY59" s="119"/>
      <c r="AZ59" s="100"/>
      <c r="BA59" s="100"/>
      <c r="BB59" s="100"/>
      <c r="BC59" s="100"/>
      <c r="BD59" s="100"/>
      <c r="BE59" s="100"/>
      <c r="BF59" s="100"/>
      <c r="BG59" s="100"/>
      <c r="BH59" s="100"/>
      <c r="BI59" s="100"/>
      <c r="BJ59" s="100"/>
      <c r="BK59" s="100"/>
      <c r="BL59" s="100"/>
      <c r="BM59" s="100"/>
      <c r="BN59" s="100"/>
      <c r="BO59" s="100"/>
      <c r="BP59" s="100"/>
      <c r="BQ59" s="100"/>
      <c r="BR59" s="100"/>
      <c r="BS59" s="100"/>
      <c r="BT59" s="100"/>
      <c r="BU59" s="100"/>
      <c r="BV59" s="100"/>
      <c r="BW59" s="100"/>
      <c r="BX59" s="100"/>
      <c r="BY59" s="100"/>
      <c r="BZ59" s="100"/>
      <c r="CA59" s="100"/>
      <c r="CB59" s="100"/>
      <c r="CC59" s="100"/>
      <c r="CD59" s="100"/>
      <c r="CE59" s="100"/>
      <c r="CF59" s="100"/>
      <c r="CG59" s="100"/>
      <c r="CH59" s="100"/>
      <c r="CI59" s="100"/>
      <c r="CJ59" s="100"/>
      <c r="CK59" s="100"/>
      <c r="CL59" s="100"/>
      <c r="CM59" s="100"/>
    </row>
    <row r="60" spans="1:91" ht="16.5" x14ac:dyDescent="0.3">
      <c r="A60" s="98"/>
      <c r="B60" s="98"/>
      <c r="C60" s="98"/>
      <c r="D60" s="98"/>
      <c r="E60" s="98"/>
      <c r="F60" s="98"/>
      <c r="G60" s="98"/>
      <c r="H60" s="98"/>
      <c r="I60" s="98"/>
      <c r="J60" s="98"/>
      <c r="K60" s="98"/>
      <c r="L60" s="99"/>
      <c r="M60" s="98"/>
      <c r="N60" s="99"/>
      <c r="O60" s="98"/>
      <c r="P60" s="98"/>
      <c r="Q60" s="98"/>
      <c r="R60" s="98"/>
      <c r="S60" s="98"/>
      <c r="T60" s="98"/>
      <c r="U60" s="98"/>
      <c r="V60" s="99"/>
      <c r="W60" s="98"/>
      <c r="X60" s="98"/>
      <c r="Y60" s="98"/>
      <c r="Z60" s="98"/>
      <c r="AA60" s="98"/>
      <c r="AB60" s="98"/>
      <c r="AC60" s="98"/>
      <c r="AD60" s="98"/>
      <c r="AE60" s="98"/>
      <c r="AF60" s="98"/>
      <c r="AG60" s="98"/>
      <c r="AH60" s="98"/>
      <c r="AI60" s="98"/>
      <c r="AJ60" s="98"/>
      <c r="AK60" s="98"/>
      <c r="AL60" s="98"/>
      <c r="AM60" s="98"/>
      <c r="AN60" s="98"/>
      <c r="AO60" s="98"/>
      <c r="AP60" s="100"/>
      <c r="AQ60" s="100"/>
      <c r="AR60" s="100"/>
      <c r="AS60" s="100"/>
      <c r="AT60" s="100"/>
      <c r="AU60" s="100"/>
      <c r="AV60" s="100"/>
      <c r="AW60" s="100"/>
      <c r="AX60" s="100"/>
      <c r="AY60" s="119"/>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row>
    <row r="61" spans="1:91" ht="16.5" x14ac:dyDescent="0.3">
      <c r="A61" s="98"/>
      <c r="B61" s="98"/>
      <c r="C61" s="98"/>
      <c r="D61" s="98"/>
      <c r="E61" s="98"/>
      <c r="F61" s="98"/>
      <c r="G61" s="98"/>
      <c r="H61" s="98"/>
      <c r="I61" s="98"/>
      <c r="J61" s="98"/>
      <c r="K61" s="98"/>
      <c r="L61" s="99"/>
      <c r="M61" s="98"/>
      <c r="N61" s="99"/>
      <c r="O61" s="98"/>
      <c r="P61" s="98"/>
      <c r="Q61" s="98"/>
      <c r="R61" s="98"/>
      <c r="S61" s="98"/>
      <c r="T61" s="98"/>
      <c r="U61" s="98"/>
      <c r="V61" s="99"/>
      <c r="W61" s="98"/>
      <c r="X61" s="98"/>
      <c r="Y61" s="98"/>
      <c r="Z61" s="98"/>
      <c r="AA61" s="98"/>
      <c r="AB61" s="98"/>
      <c r="AC61" s="98"/>
      <c r="AD61" s="98"/>
      <c r="AE61" s="98"/>
      <c r="AF61" s="98"/>
      <c r="AG61" s="98"/>
      <c r="AH61" s="98"/>
      <c r="AI61" s="98"/>
      <c r="AJ61" s="98"/>
      <c r="AK61" s="98"/>
      <c r="AL61" s="98"/>
      <c r="AM61" s="98"/>
      <c r="AN61" s="98"/>
      <c r="AO61" s="98"/>
      <c r="AP61" s="100"/>
      <c r="AQ61" s="100"/>
      <c r="AR61" s="100"/>
      <c r="AS61" s="100"/>
      <c r="AT61" s="100"/>
      <c r="AU61" s="100"/>
      <c r="AV61" s="100"/>
      <c r="AW61" s="100"/>
      <c r="AX61" s="100"/>
      <c r="AY61" s="119"/>
      <c r="AZ61" s="100"/>
      <c r="BA61" s="100"/>
      <c r="BB61" s="100"/>
      <c r="BC61" s="100"/>
      <c r="BD61" s="100"/>
      <c r="BE61" s="100"/>
      <c r="BF61" s="100"/>
      <c r="BG61" s="100"/>
      <c r="BH61" s="100"/>
      <c r="BI61" s="100"/>
      <c r="BJ61" s="100"/>
      <c r="BK61" s="100"/>
      <c r="BL61" s="100"/>
      <c r="BM61" s="100"/>
      <c r="BN61" s="100"/>
      <c r="BO61" s="100"/>
      <c r="BP61" s="100"/>
      <c r="BQ61" s="100"/>
      <c r="BR61" s="100"/>
      <c r="BS61" s="100"/>
      <c r="BT61" s="100"/>
      <c r="BU61" s="100"/>
      <c r="BV61" s="100"/>
      <c r="BW61" s="100"/>
      <c r="BX61" s="100"/>
      <c r="BY61" s="100"/>
      <c r="BZ61" s="100"/>
      <c r="CA61" s="100"/>
      <c r="CB61" s="100"/>
      <c r="CC61" s="100"/>
      <c r="CD61" s="100"/>
      <c r="CE61" s="100"/>
      <c r="CF61" s="100"/>
      <c r="CG61" s="100"/>
      <c r="CH61" s="100"/>
      <c r="CI61" s="100"/>
      <c r="CJ61" s="100"/>
      <c r="CK61" s="100"/>
      <c r="CL61" s="100"/>
      <c r="CM61" s="100"/>
    </row>
    <row r="62" spans="1:91" ht="16.5" x14ac:dyDescent="0.3">
      <c r="A62" s="98"/>
      <c r="B62" s="98"/>
      <c r="C62" s="98"/>
      <c r="D62" s="98"/>
      <c r="E62" s="98"/>
      <c r="F62" s="98"/>
      <c r="G62" s="98"/>
      <c r="H62" s="98"/>
      <c r="I62" s="98"/>
      <c r="J62" s="98"/>
      <c r="K62" s="98"/>
      <c r="L62" s="99"/>
      <c r="M62" s="98"/>
      <c r="N62" s="99"/>
      <c r="O62" s="98"/>
      <c r="P62" s="98"/>
      <c r="Q62" s="98"/>
      <c r="R62" s="98"/>
      <c r="S62" s="98"/>
      <c r="T62" s="98"/>
      <c r="U62" s="98"/>
      <c r="V62" s="99"/>
      <c r="W62" s="98"/>
      <c r="X62" s="98"/>
      <c r="Y62" s="98"/>
      <c r="Z62" s="98"/>
      <c r="AA62" s="98"/>
      <c r="AB62" s="98"/>
      <c r="AC62" s="98"/>
      <c r="AD62" s="98"/>
      <c r="AE62" s="98"/>
      <c r="AF62" s="98"/>
      <c r="AG62" s="98"/>
      <c r="AH62" s="98"/>
      <c r="AI62" s="98"/>
      <c r="AJ62" s="98"/>
      <c r="AK62" s="98"/>
      <c r="AL62" s="98"/>
      <c r="AM62" s="98"/>
      <c r="AN62" s="98"/>
      <c r="AO62" s="98"/>
      <c r="AP62" s="100"/>
      <c r="AQ62" s="100"/>
      <c r="AR62" s="100"/>
      <c r="AS62" s="100"/>
      <c r="AT62" s="100"/>
      <c r="AU62" s="100"/>
      <c r="AV62" s="100"/>
      <c r="AW62" s="100"/>
      <c r="AX62" s="100"/>
      <c r="AY62" s="119"/>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row>
    <row r="63" spans="1:91" ht="16.5" x14ac:dyDescent="0.3">
      <c r="A63" s="98"/>
      <c r="B63" s="98"/>
      <c r="C63" s="98"/>
      <c r="D63" s="98"/>
      <c r="E63" s="98"/>
      <c r="F63" s="98"/>
      <c r="G63" s="98"/>
      <c r="H63" s="98"/>
      <c r="I63" s="98"/>
      <c r="J63" s="98"/>
      <c r="K63" s="98"/>
      <c r="L63" s="99"/>
      <c r="M63" s="98"/>
      <c r="N63" s="99"/>
      <c r="O63" s="98"/>
      <c r="P63" s="98"/>
      <c r="Q63" s="98"/>
      <c r="R63" s="98"/>
      <c r="S63" s="98"/>
      <c r="T63" s="98"/>
      <c r="U63" s="98"/>
      <c r="V63" s="99"/>
      <c r="W63" s="98"/>
      <c r="X63" s="98"/>
      <c r="Y63" s="98"/>
      <c r="Z63" s="98"/>
      <c r="AA63" s="98"/>
      <c r="AB63" s="98"/>
      <c r="AC63" s="98"/>
      <c r="AD63" s="98"/>
      <c r="AE63" s="98"/>
      <c r="AF63" s="98"/>
      <c r="AG63" s="98"/>
      <c r="AH63" s="98"/>
      <c r="AI63" s="98"/>
      <c r="AJ63" s="98"/>
      <c r="AK63" s="98"/>
      <c r="AL63" s="98"/>
      <c r="AM63" s="98"/>
      <c r="AN63" s="98"/>
      <c r="AO63" s="98"/>
      <c r="AP63" s="100"/>
      <c r="AQ63" s="100"/>
      <c r="AR63" s="100"/>
      <c r="AS63" s="100"/>
      <c r="AT63" s="100"/>
      <c r="AU63" s="100"/>
      <c r="AV63" s="100"/>
      <c r="AW63" s="100"/>
      <c r="AX63" s="100"/>
      <c r="AY63" s="119"/>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row>
    <row r="64" spans="1:91" ht="16.5" x14ac:dyDescent="0.3">
      <c r="A64" s="98"/>
      <c r="B64" s="98"/>
      <c r="C64" s="98"/>
      <c r="D64" s="98"/>
      <c r="E64" s="98"/>
      <c r="F64" s="98"/>
      <c r="G64" s="98"/>
      <c r="H64" s="98"/>
      <c r="I64" s="98"/>
      <c r="J64" s="98"/>
      <c r="K64" s="98"/>
      <c r="L64" s="99"/>
      <c r="M64" s="98"/>
      <c r="N64" s="99"/>
      <c r="O64" s="98"/>
      <c r="P64" s="98"/>
      <c r="Q64" s="98"/>
      <c r="R64" s="98"/>
      <c r="S64" s="98"/>
      <c r="T64" s="98"/>
      <c r="U64" s="98"/>
      <c r="V64" s="99"/>
      <c r="W64" s="98"/>
      <c r="X64" s="98"/>
      <c r="Y64" s="98"/>
      <c r="Z64" s="98"/>
      <c r="AA64" s="98"/>
      <c r="AB64" s="98"/>
      <c r="AC64" s="98"/>
      <c r="AD64" s="98"/>
      <c r="AE64" s="98"/>
      <c r="AF64" s="98"/>
      <c r="AG64" s="98"/>
      <c r="AH64" s="98"/>
      <c r="AI64" s="98"/>
      <c r="AJ64" s="98"/>
      <c r="AK64" s="98"/>
      <c r="AL64" s="98"/>
      <c r="AM64" s="98"/>
      <c r="AN64" s="98"/>
      <c r="AO64" s="98"/>
      <c r="AP64" s="100"/>
      <c r="AQ64" s="100"/>
      <c r="AR64" s="100"/>
      <c r="AS64" s="100"/>
      <c r="AT64" s="100"/>
      <c r="AU64" s="100"/>
      <c r="AV64" s="100"/>
      <c r="AW64" s="100"/>
      <c r="AX64" s="100"/>
      <c r="AY64" s="119"/>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0"/>
      <c r="CG64" s="100"/>
      <c r="CH64" s="100"/>
      <c r="CI64" s="100"/>
      <c r="CJ64" s="100"/>
      <c r="CK64" s="100"/>
      <c r="CL64" s="100"/>
      <c r="CM64" s="100"/>
    </row>
    <row r="65" spans="1:91" ht="16.5" x14ac:dyDescent="0.3">
      <c r="A65" s="98"/>
      <c r="B65" s="98"/>
      <c r="C65" s="98"/>
      <c r="D65" s="98"/>
      <c r="E65" s="98"/>
      <c r="F65" s="98"/>
      <c r="G65" s="98"/>
      <c r="H65" s="98"/>
      <c r="I65" s="98"/>
      <c r="J65" s="98"/>
      <c r="K65" s="98"/>
      <c r="L65" s="99"/>
      <c r="M65" s="98"/>
      <c r="N65" s="99"/>
      <c r="O65" s="98"/>
      <c r="P65" s="98"/>
      <c r="Q65" s="98"/>
      <c r="R65" s="98"/>
      <c r="S65" s="98"/>
      <c r="T65" s="98"/>
      <c r="U65" s="98"/>
      <c r="V65" s="99"/>
      <c r="W65" s="98"/>
      <c r="X65" s="98"/>
      <c r="Y65" s="98"/>
      <c r="Z65" s="98"/>
      <c r="AA65" s="98"/>
      <c r="AB65" s="98"/>
      <c r="AC65" s="98"/>
      <c r="AD65" s="98"/>
      <c r="AE65" s="98"/>
      <c r="AF65" s="98"/>
      <c r="AG65" s="98"/>
      <c r="AH65" s="98"/>
      <c r="AI65" s="98"/>
      <c r="AJ65" s="98"/>
      <c r="AK65" s="98"/>
      <c r="AL65" s="98"/>
      <c r="AM65" s="98"/>
      <c r="AN65" s="98"/>
      <c r="AO65" s="98"/>
      <c r="AP65" s="100"/>
      <c r="AQ65" s="100"/>
      <c r="AR65" s="100"/>
      <c r="AS65" s="100"/>
      <c r="AT65" s="100"/>
      <c r="AU65" s="100"/>
      <c r="AV65" s="100"/>
      <c r="AW65" s="100"/>
      <c r="AX65" s="100"/>
      <c r="AY65" s="119"/>
      <c r="AZ65" s="100"/>
      <c r="BA65" s="100"/>
      <c r="BB65" s="100"/>
      <c r="BC65" s="100"/>
      <c r="BD65" s="100"/>
      <c r="BE65" s="100"/>
      <c r="BF65" s="100"/>
      <c r="BG65" s="100"/>
      <c r="BH65" s="100"/>
      <c r="BI65" s="100"/>
      <c r="BJ65" s="100"/>
      <c r="BK65" s="100"/>
      <c r="BL65" s="100"/>
      <c r="BM65" s="100"/>
      <c r="BN65" s="100"/>
      <c r="BO65" s="100"/>
      <c r="BP65" s="100"/>
      <c r="BQ65" s="100"/>
      <c r="BR65" s="100"/>
      <c r="BS65" s="100"/>
      <c r="BT65" s="100"/>
      <c r="BU65" s="100"/>
      <c r="BV65" s="100"/>
      <c r="BW65" s="100"/>
      <c r="BX65" s="100"/>
      <c r="BY65" s="100"/>
      <c r="BZ65" s="100"/>
      <c r="CA65" s="100"/>
      <c r="CB65" s="100"/>
      <c r="CC65" s="100"/>
      <c r="CD65" s="100"/>
      <c r="CE65" s="100"/>
      <c r="CF65" s="100"/>
      <c r="CG65" s="100"/>
      <c r="CH65" s="100"/>
      <c r="CI65" s="100"/>
      <c r="CJ65" s="100"/>
      <c r="CK65" s="100"/>
      <c r="CL65" s="100"/>
      <c r="CM65" s="100"/>
    </row>
    <row r="66" spans="1:91" ht="16.5" x14ac:dyDescent="0.3">
      <c r="A66" s="98"/>
      <c r="B66" s="98"/>
      <c r="C66" s="98"/>
      <c r="D66" s="98"/>
      <c r="E66" s="98"/>
      <c r="F66" s="98"/>
      <c r="G66" s="98"/>
      <c r="H66" s="98"/>
      <c r="I66" s="98"/>
      <c r="J66" s="98"/>
      <c r="K66" s="98"/>
      <c r="L66" s="99"/>
      <c r="M66" s="98"/>
      <c r="N66" s="99"/>
      <c r="O66" s="98"/>
      <c r="P66" s="98"/>
      <c r="Q66" s="98"/>
      <c r="R66" s="98"/>
      <c r="S66" s="98"/>
      <c r="T66" s="98"/>
      <c r="U66" s="98"/>
      <c r="V66" s="99"/>
      <c r="W66" s="98"/>
      <c r="X66" s="98"/>
      <c r="Y66" s="98"/>
      <c r="Z66" s="98"/>
      <c r="AA66" s="98"/>
      <c r="AB66" s="98"/>
      <c r="AC66" s="98"/>
      <c r="AD66" s="98"/>
      <c r="AE66" s="98"/>
      <c r="AF66" s="98"/>
      <c r="AG66" s="98"/>
      <c r="AH66" s="98"/>
      <c r="AI66" s="98"/>
      <c r="AJ66" s="98"/>
      <c r="AK66" s="98"/>
      <c r="AL66" s="98"/>
      <c r="AM66" s="98"/>
      <c r="AN66" s="98"/>
      <c r="AO66" s="98"/>
      <c r="AP66" s="100"/>
      <c r="AQ66" s="100"/>
      <c r="AR66" s="100"/>
      <c r="AS66" s="100"/>
      <c r="AT66" s="100"/>
      <c r="AU66" s="100"/>
      <c r="AV66" s="100"/>
      <c r="AW66" s="100"/>
      <c r="AX66" s="100"/>
      <c r="AY66" s="119"/>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row>
    <row r="67" spans="1:91" ht="16.5" x14ac:dyDescent="0.3">
      <c r="A67" s="98"/>
      <c r="B67" s="98"/>
      <c r="C67" s="98"/>
      <c r="D67" s="98"/>
      <c r="E67" s="98"/>
      <c r="F67" s="98"/>
      <c r="G67" s="98"/>
      <c r="H67" s="98"/>
      <c r="I67" s="98"/>
      <c r="J67" s="98"/>
      <c r="K67" s="98"/>
      <c r="L67" s="99"/>
      <c r="M67" s="98"/>
      <c r="N67" s="99"/>
      <c r="O67" s="98"/>
      <c r="P67" s="98"/>
      <c r="Q67" s="98"/>
      <c r="R67" s="98"/>
      <c r="S67" s="98"/>
      <c r="T67" s="98"/>
      <c r="U67" s="98"/>
      <c r="V67" s="99"/>
      <c r="W67" s="98"/>
      <c r="X67" s="98"/>
      <c r="Y67" s="98"/>
      <c r="Z67" s="98"/>
      <c r="AA67" s="98"/>
      <c r="AB67" s="98"/>
      <c r="AC67" s="98"/>
      <c r="AD67" s="98"/>
      <c r="AE67" s="98"/>
      <c r="AF67" s="98"/>
      <c r="AG67" s="98"/>
      <c r="AH67" s="98"/>
      <c r="AI67" s="98"/>
      <c r="AJ67" s="98"/>
      <c r="AK67" s="98"/>
      <c r="AL67" s="98"/>
      <c r="AM67" s="98"/>
      <c r="AN67" s="98"/>
      <c r="AO67" s="98"/>
      <c r="AP67" s="100"/>
      <c r="AQ67" s="100"/>
      <c r="AR67" s="100"/>
      <c r="AS67" s="100"/>
      <c r="AT67" s="100"/>
      <c r="AU67" s="100"/>
      <c r="AV67" s="100"/>
      <c r="AW67" s="100"/>
      <c r="AX67" s="100"/>
      <c r="AY67" s="119"/>
      <c r="AZ67" s="100"/>
      <c r="BA67" s="100"/>
      <c r="BB67" s="100"/>
      <c r="BC67" s="100"/>
      <c r="BD67" s="100"/>
      <c r="BE67" s="100"/>
      <c r="BF67" s="100"/>
      <c r="BG67" s="100"/>
      <c r="BH67" s="100"/>
      <c r="BI67" s="100"/>
      <c r="BJ67" s="100"/>
      <c r="BK67" s="100"/>
      <c r="BL67" s="100"/>
      <c r="BM67" s="100"/>
      <c r="BN67" s="100"/>
      <c r="BO67" s="100"/>
      <c r="BP67" s="100"/>
      <c r="BQ67" s="100"/>
      <c r="BR67" s="100"/>
      <c r="BS67" s="100"/>
      <c r="BT67" s="100"/>
      <c r="BU67" s="100"/>
      <c r="BV67" s="100"/>
      <c r="BW67" s="100"/>
      <c r="BX67" s="100"/>
      <c r="BY67" s="100"/>
      <c r="BZ67" s="100"/>
      <c r="CA67" s="100"/>
      <c r="CB67" s="100"/>
      <c r="CC67" s="100"/>
      <c r="CD67" s="100"/>
      <c r="CE67" s="100"/>
      <c r="CF67" s="100"/>
      <c r="CG67" s="100"/>
      <c r="CH67" s="100"/>
      <c r="CI67" s="100"/>
      <c r="CJ67" s="100"/>
      <c r="CK67" s="100"/>
      <c r="CL67" s="100"/>
      <c r="CM67" s="100"/>
    </row>
    <row r="68" spans="1:91" ht="16.5" x14ac:dyDescent="0.3">
      <c r="A68" s="98"/>
      <c r="B68" s="98"/>
      <c r="C68" s="98"/>
      <c r="D68" s="98"/>
      <c r="E68" s="98"/>
      <c r="F68" s="98"/>
      <c r="G68" s="98"/>
      <c r="H68" s="98"/>
      <c r="I68" s="98"/>
      <c r="J68" s="98"/>
      <c r="K68" s="98"/>
      <c r="L68" s="99"/>
      <c r="M68" s="98"/>
      <c r="N68" s="99"/>
      <c r="O68" s="98"/>
      <c r="P68" s="98"/>
      <c r="Q68" s="98"/>
      <c r="R68" s="98"/>
      <c r="S68" s="98"/>
      <c r="T68" s="98"/>
      <c r="U68" s="98"/>
      <c r="V68" s="99"/>
      <c r="W68" s="98"/>
      <c r="X68" s="98"/>
      <c r="Y68" s="98"/>
      <c r="Z68" s="98"/>
      <c r="AA68" s="98"/>
      <c r="AB68" s="98"/>
      <c r="AC68" s="98"/>
      <c r="AD68" s="98"/>
      <c r="AE68" s="98"/>
      <c r="AF68" s="98"/>
      <c r="AG68" s="98"/>
      <c r="AH68" s="98"/>
      <c r="AI68" s="98"/>
      <c r="AJ68" s="98"/>
      <c r="AK68" s="98"/>
      <c r="AL68" s="98"/>
      <c r="AM68" s="98"/>
      <c r="AN68" s="98"/>
      <c r="AO68" s="98"/>
      <c r="AP68" s="100"/>
      <c r="AQ68" s="100"/>
      <c r="AR68" s="100"/>
      <c r="AS68" s="100"/>
      <c r="AT68" s="100"/>
      <c r="AU68" s="100"/>
      <c r="AV68" s="100"/>
      <c r="AW68" s="100"/>
      <c r="AX68" s="100"/>
      <c r="AY68" s="119"/>
      <c r="AZ68" s="100"/>
      <c r="BA68" s="100"/>
      <c r="BB68" s="100"/>
      <c r="BC68" s="100"/>
      <c r="BD68" s="100"/>
      <c r="BE68" s="100"/>
      <c r="BF68" s="100"/>
      <c r="BG68" s="100"/>
      <c r="BH68" s="100"/>
      <c r="BI68" s="100"/>
      <c r="BJ68" s="100"/>
      <c r="BK68" s="100"/>
      <c r="BL68" s="100"/>
      <c r="BM68" s="100"/>
      <c r="BN68" s="100"/>
      <c r="BO68" s="100"/>
      <c r="BP68" s="100"/>
      <c r="BQ68" s="100"/>
      <c r="BR68" s="100"/>
      <c r="BS68" s="100"/>
      <c r="BT68" s="100"/>
      <c r="BU68" s="100"/>
      <c r="BV68" s="100"/>
      <c r="BW68" s="100"/>
      <c r="BX68" s="100"/>
      <c r="BY68" s="100"/>
      <c r="BZ68" s="100"/>
      <c r="CA68" s="100"/>
      <c r="CB68" s="100"/>
      <c r="CC68" s="100"/>
      <c r="CD68" s="100"/>
      <c r="CE68" s="100"/>
      <c r="CF68" s="100"/>
      <c r="CG68" s="100"/>
      <c r="CH68" s="100"/>
      <c r="CI68" s="100"/>
      <c r="CJ68" s="100"/>
      <c r="CK68" s="100"/>
      <c r="CL68" s="100"/>
      <c r="CM68" s="100"/>
    </row>
    <row r="69" spans="1:91" ht="16.5" x14ac:dyDescent="0.3">
      <c r="A69" s="98"/>
      <c r="B69" s="98"/>
      <c r="C69" s="98"/>
      <c r="D69" s="98"/>
      <c r="E69" s="98"/>
      <c r="F69" s="98"/>
      <c r="G69" s="98"/>
      <c r="H69" s="98"/>
      <c r="I69" s="98"/>
      <c r="J69" s="98"/>
      <c r="K69" s="98"/>
      <c r="L69" s="99"/>
      <c r="M69" s="98"/>
      <c r="N69" s="99"/>
      <c r="O69" s="98"/>
      <c r="P69" s="98"/>
      <c r="Q69" s="98"/>
      <c r="R69" s="98"/>
      <c r="S69" s="98"/>
      <c r="T69" s="98"/>
      <c r="U69" s="98"/>
      <c r="V69" s="99"/>
      <c r="W69" s="98"/>
      <c r="X69" s="98"/>
      <c r="Y69" s="98"/>
      <c r="Z69" s="98"/>
      <c r="AA69" s="98"/>
      <c r="AB69" s="98"/>
      <c r="AC69" s="98"/>
      <c r="AD69" s="98"/>
      <c r="AE69" s="98"/>
      <c r="AF69" s="98"/>
      <c r="AG69" s="98"/>
      <c r="AH69" s="98"/>
      <c r="AI69" s="98"/>
      <c r="AJ69" s="98"/>
      <c r="AK69" s="98"/>
      <c r="AL69" s="98"/>
      <c r="AM69" s="98"/>
      <c r="AN69" s="98"/>
      <c r="AO69" s="98"/>
      <c r="AP69" s="100"/>
      <c r="AQ69" s="100"/>
      <c r="AR69" s="100"/>
      <c r="AS69" s="100"/>
      <c r="AT69" s="100"/>
      <c r="AU69" s="100"/>
      <c r="AV69" s="100"/>
      <c r="AW69" s="100"/>
      <c r="AX69" s="100"/>
      <c r="AY69" s="119"/>
      <c r="AZ69" s="100"/>
      <c r="BA69" s="100"/>
      <c r="BB69" s="100"/>
      <c r="BC69" s="100"/>
      <c r="BD69" s="100"/>
      <c r="BE69" s="100"/>
      <c r="BF69" s="100"/>
      <c r="BG69" s="100"/>
      <c r="BH69" s="100"/>
      <c r="BI69" s="100"/>
      <c r="BJ69" s="100"/>
      <c r="BK69" s="100"/>
      <c r="BL69" s="100"/>
      <c r="BM69" s="100"/>
      <c r="BN69" s="100"/>
      <c r="BO69" s="100"/>
      <c r="BP69" s="100"/>
      <c r="BQ69" s="100"/>
      <c r="BR69" s="100"/>
      <c r="BS69" s="100"/>
      <c r="BT69" s="100"/>
      <c r="BU69" s="100"/>
      <c r="BV69" s="100"/>
      <c r="BW69" s="100"/>
      <c r="BX69" s="100"/>
      <c r="BY69" s="100"/>
      <c r="BZ69" s="100"/>
      <c r="CA69" s="100"/>
      <c r="CB69" s="100"/>
      <c r="CC69" s="100"/>
      <c r="CD69" s="100"/>
      <c r="CE69" s="100"/>
      <c r="CF69" s="100"/>
      <c r="CG69" s="100"/>
      <c r="CH69" s="100"/>
      <c r="CI69" s="100"/>
      <c r="CJ69" s="100"/>
      <c r="CK69" s="100"/>
      <c r="CL69" s="100"/>
      <c r="CM69" s="100"/>
    </row>
    <row r="70" spans="1:91" ht="16.5" x14ac:dyDescent="0.3">
      <c r="A70" s="98"/>
      <c r="B70" s="98"/>
      <c r="C70" s="98"/>
      <c r="D70" s="98"/>
      <c r="E70" s="98"/>
      <c r="F70" s="98"/>
      <c r="G70" s="98"/>
      <c r="H70" s="98"/>
      <c r="I70" s="98"/>
      <c r="J70" s="98"/>
      <c r="K70" s="98"/>
      <c r="L70" s="99"/>
      <c r="M70" s="98"/>
      <c r="N70" s="99"/>
      <c r="O70" s="98"/>
      <c r="P70" s="98"/>
      <c r="Q70" s="98"/>
      <c r="R70" s="98"/>
      <c r="S70" s="98"/>
      <c r="T70" s="98"/>
      <c r="U70" s="98"/>
      <c r="V70" s="99"/>
      <c r="W70" s="98"/>
      <c r="X70" s="98"/>
      <c r="Y70" s="98"/>
      <c r="Z70" s="98"/>
      <c r="AA70" s="98"/>
      <c r="AB70" s="98"/>
      <c r="AC70" s="98"/>
      <c r="AD70" s="98"/>
      <c r="AE70" s="98"/>
      <c r="AF70" s="98"/>
      <c r="AG70" s="98"/>
      <c r="AH70" s="98"/>
      <c r="AI70" s="98"/>
      <c r="AJ70" s="98"/>
      <c r="AK70" s="98"/>
      <c r="AL70" s="98"/>
      <c r="AM70" s="98"/>
      <c r="AN70" s="98"/>
      <c r="AO70" s="98"/>
      <c r="AP70" s="100"/>
      <c r="AQ70" s="100"/>
      <c r="AR70" s="100"/>
      <c r="AS70" s="100"/>
      <c r="AT70" s="100"/>
      <c r="AU70" s="100"/>
      <c r="AV70" s="100"/>
      <c r="AW70" s="100"/>
      <c r="AX70" s="100"/>
      <c r="AY70" s="119"/>
      <c r="AZ70" s="100"/>
      <c r="BA70" s="100"/>
      <c r="BB70" s="100"/>
      <c r="BC70" s="100"/>
      <c r="BD70" s="100"/>
      <c r="BE70" s="100"/>
      <c r="BF70" s="100"/>
      <c r="BG70" s="100"/>
      <c r="BH70" s="100"/>
      <c r="BI70" s="100"/>
      <c r="BJ70" s="100"/>
      <c r="BK70" s="100"/>
      <c r="BL70" s="100"/>
      <c r="BM70" s="100"/>
      <c r="BN70" s="100"/>
      <c r="BO70" s="100"/>
      <c r="BP70" s="100"/>
      <c r="BQ70" s="100"/>
      <c r="BR70" s="100"/>
      <c r="BS70" s="100"/>
      <c r="BT70" s="100"/>
      <c r="BU70" s="100"/>
      <c r="BV70" s="100"/>
      <c r="BW70" s="100"/>
      <c r="BX70" s="100"/>
      <c r="BY70" s="100"/>
      <c r="BZ70" s="100"/>
      <c r="CA70" s="100"/>
      <c r="CB70" s="100"/>
      <c r="CC70" s="100"/>
      <c r="CD70" s="100"/>
      <c r="CE70" s="100"/>
      <c r="CF70" s="100"/>
      <c r="CG70" s="100"/>
      <c r="CH70" s="100"/>
      <c r="CI70" s="100"/>
      <c r="CJ70" s="100"/>
      <c r="CK70" s="100"/>
      <c r="CL70" s="100"/>
      <c r="CM70" s="100"/>
    </row>
    <row r="71" spans="1:91" ht="16.5" x14ac:dyDescent="0.3">
      <c r="A71" s="98"/>
      <c r="B71" s="98"/>
      <c r="C71" s="98"/>
      <c r="D71" s="98"/>
      <c r="E71" s="98"/>
      <c r="F71" s="98"/>
      <c r="G71" s="98"/>
      <c r="H71" s="98"/>
      <c r="I71" s="98"/>
      <c r="J71" s="98"/>
      <c r="K71" s="98"/>
      <c r="L71" s="99"/>
      <c r="M71" s="98"/>
      <c r="N71" s="99"/>
      <c r="O71" s="98"/>
      <c r="P71" s="98"/>
      <c r="Q71" s="98"/>
      <c r="R71" s="98"/>
      <c r="S71" s="98"/>
      <c r="T71" s="98"/>
      <c r="U71" s="98"/>
      <c r="V71" s="99"/>
      <c r="W71" s="98"/>
      <c r="X71" s="98"/>
      <c r="Y71" s="98"/>
      <c r="Z71" s="98"/>
      <c r="AA71" s="98"/>
      <c r="AB71" s="98"/>
      <c r="AC71" s="98"/>
      <c r="AD71" s="98"/>
      <c r="AE71" s="98"/>
      <c r="AF71" s="98"/>
      <c r="AG71" s="98"/>
      <c r="AH71" s="98"/>
      <c r="AI71" s="98"/>
      <c r="AJ71" s="98"/>
      <c r="AK71" s="98"/>
      <c r="AL71" s="98"/>
      <c r="AM71" s="98"/>
      <c r="AN71" s="98"/>
      <c r="AO71" s="98"/>
      <c r="AP71" s="100"/>
      <c r="AQ71" s="100"/>
      <c r="AR71" s="100"/>
      <c r="AS71" s="100"/>
      <c r="AT71" s="100"/>
      <c r="AU71" s="100"/>
      <c r="AV71" s="100"/>
      <c r="AW71" s="100"/>
      <c r="AX71" s="100"/>
      <c r="AY71" s="119"/>
      <c r="AZ71" s="100"/>
      <c r="BA71" s="100"/>
      <c r="BB71" s="100"/>
      <c r="BC71" s="100"/>
      <c r="BD71" s="100"/>
      <c r="BE71" s="100"/>
      <c r="BF71" s="100"/>
      <c r="BG71" s="100"/>
      <c r="BH71" s="100"/>
      <c r="BI71" s="100"/>
      <c r="BJ71" s="100"/>
      <c r="BK71" s="100"/>
      <c r="BL71" s="100"/>
      <c r="BM71" s="100"/>
      <c r="BN71" s="100"/>
      <c r="BO71" s="100"/>
      <c r="BP71" s="100"/>
      <c r="BQ71" s="100"/>
      <c r="BR71" s="100"/>
      <c r="BS71" s="100"/>
      <c r="BT71" s="100"/>
      <c r="BU71" s="100"/>
      <c r="BV71" s="100"/>
      <c r="BW71" s="100"/>
      <c r="BX71" s="100"/>
      <c r="BY71" s="100"/>
      <c r="BZ71" s="100"/>
      <c r="CA71" s="100"/>
      <c r="CB71" s="100"/>
      <c r="CC71" s="100"/>
      <c r="CD71" s="100"/>
      <c r="CE71" s="100"/>
      <c r="CF71" s="100"/>
      <c r="CG71" s="100"/>
      <c r="CH71" s="100"/>
      <c r="CI71" s="100"/>
      <c r="CJ71" s="100"/>
      <c r="CK71" s="100"/>
      <c r="CL71" s="100"/>
      <c r="CM71" s="100"/>
    </row>
    <row r="72" spans="1:91" ht="16.5" x14ac:dyDescent="0.3">
      <c r="A72" s="98"/>
      <c r="B72" s="98"/>
      <c r="C72" s="98"/>
      <c r="D72" s="98"/>
      <c r="E72" s="98"/>
      <c r="F72" s="98"/>
      <c r="G72" s="98"/>
      <c r="H72" s="98"/>
      <c r="I72" s="98"/>
      <c r="J72" s="98"/>
      <c r="K72" s="98"/>
      <c r="L72" s="99"/>
      <c r="M72" s="98"/>
      <c r="N72" s="99"/>
      <c r="O72" s="98"/>
      <c r="P72" s="98"/>
      <c r="Q72" s="98"/>
      <c r="R72" s="98"/>
      <c r="S72" s="98"/>
      <c r="T72" s="98"/>
      <c r="U72" s="98"/>
      <c r="V72" s="99"/>
      <c r="W72" s="98"/>
      <c r="X72" s="98"/>
      <c r="Y72" s="98"/>
      <c r="Z72" s="98"/>
      <c r="AA72" s="98"/>
      <c r="AB72" s="98"/>
      <c r="AC72" s="98"/>
      <c r="AD72" s="98"/>
      <c r="AE72" s="98"/>
      <c r="AF72" s="98"/>
      <c r="AG72" s="98"/>
      <c r="AH72" s="98"/>
      <c r="AI72" s="98"/>
      <c r="AJ72" s="98"/>
      <c r="AK72" s="98"/>
      <c r="AL72" s="98"/>
      <c r="AM72" s="98"/>
      <c r="AN72" s="98"/>
      <c r="AO72" s="98"/>
      <c r="AP72" s="100"/>
      <c r="AQ72" s="100"/>
      <c r="AR72" s="100"/>
      <c r="AS72" s="100"/>
      <c r="AT72" s="100"/>
      <c r="AU72" s="100"/>
      <c r="AV72" s="100"/>
      <c r="AW72" s="100"/>
      <c r="AX72" s="100"/>
      <c r="AY72" s="119"/>
      <c r="AZ72" s="100"/>
      <c r="BA72" s="100"/>
      <c r="BB72" s="100"/>
      <c r="BC72" s="100"/>
      <c r="BD72" s="100"/>
      <c r="BE72" s="100"/>
      <c r="BF72" s="100"/>
      <c r="BG72" s="100"/>
      <c r="BH72" s="100"/>
      <c r="BI72" s="100"/>
      <c r="BJ72" s="100"/>
      <c r="BK72" s="100"/>
      <c r="BL72" s="100"/>
      <c r="BM72" s="100"/>
      <c r="BN72" s="100"/>
      <c r="BO72" s="100"/>
      <c r="BP72" s="100"/>
      <c r="BQ72" s="100"/>
      <c r="BR72" s="100"/>
      <c r="BS72" s="100"/>
      <c r="BT72" s="100"/>
      <c r="BU72" s="100"/>
      <c r="BV72" s="100"/>
      <c r="BW72" s="100"/>
      <c r="BX72" s="100"/>
      <c r="BY72" s="100"/>
      <c r="BZ72" s="100"/>
      <c r="CA72" s="100"/>
      <c r="CB72" s="100"/>
      <c r="CC72" s="100"/>
      <c r="CD72" s="100"/>
      <c r="CE72" s="100"/>
      <c r="CF72" s="100"/>
      <c r="CG72" s="100"/>
      <c r="CH72" s="100"/>
      <c r="CI72" s="100"/>
      <c r="CJ72" s="100"/>
      <c r="CK72" s="100"/>
      <c r="CL72" s="100"/>
      <c r="CM72" s="100"/>
    </row>
    <row r="73" spans="1:91" ht="16.5" x14ac:dyDescent="0.3">
      <c r="A73" s="98"/>
      <c r="B73" s="98"/>
      <c r="C73" s="98"/>
      <c r="D73" s="98"/>
      <c r="E73" s="98"/>
      <c r="F73" s="98"/>
      <c r="G73" s="98"/>
      <c r="H73" s="98"/>
      <c r="I73" s="98"/>
      <c r="J73" s="98"/>
      <c r="K73" s="98"/>
      <c r="L73" s="99"/>
      <c r="M73" s="98"/>
      <c r="N73" s="99"/>
      <c r="O73" s="98"/>
      <c r="P73" s="98"/>
      <c r="Q73" s="98"/>
      <c r="R73" s="98"/>
      <c r="S73" s="98"/>
      <c r="T73" s="98"/>
      <c r="U73" s="98"/>
      <c r="V73" s="99"/>
      <c r="W73" s="98"/>
      <c r="X73" s="98"/>
      <c r="Y73" s="98"/>
      <c r="Z73" s="98"/>
      <c r="AA73" s="98"/>
      <c r="AB73" s="98"/>
      <c r="AC73" s="98"/>
      <c r="AD73" s="98"/>
      <c r="AE73" s="98"/>
      <c r="AF73" s="98"/>
      <c r="AG73" s="98"/>
      <c r="AH73" s="98"/>
      <c r="AI73" s="98"/>
      <c r="AJ73" s="98"/>
      <c r="AK73" s="98"/>
      <c r="AL73" s="98"/>
      <c r="AM73" s="98"/>
      <c r="AN73" s="98"/>
      <c r="AO73" s="98"/>
      <c r="AP73" s="100"/>
      <c r="AQ73" s="100"/>
      <c r="AR73" s="100"/>
      <c r="AS73" s="100"/>
      <c r="AT73" s="100"/>
      <c r="AU73" s="100"/>
      <c r="AV73" s="100"/>
      <c r="AW73" s="100"/>
      <c r="AX73" s="100"/>
      <c r="AY73" s="119"/>
      <c r="AZ73" s="100"/>
      <c r="BA73" s="100"/>
      <c r="BB73" s="100"/>
      <c r="BC73" s="100"/>
      <c r="BD73" s="100"/>
      <c r="BE73" s="100"/>
      <c r="BF73" s="100"/>
      <c r="BG73" s="100"/>
      <c r="BH73" s="100"/>
      <c r="BI73" s="100"/>
      <c r="BJ73" s="100"/>
      <c r="BK73" s="100"/>
      <c r="BL73" s="100"/>
      <c r="BM73" s="100"/>
      <c r="BN73" s="100"/>
      <c r="BO73" s="100"/>
      <c r="BP73" s="100"/>
      <c r="BQ73" s="100"/>
      <c r="BR73" s="100"/>
      <c r="BS73" s="100"/>
      <c r="BT73" s="100"/>
      <c r="BU73" s="100"/>
      <c r="BV73" s="100"/>
      <c r="BW73" s="100"/>
      <c r="BX73" s="100"/>
      <c r="BY73" s="100"/>
      <c r="BZ73" s="100"/>
      <c r="CA73" s="100"/>
      <c r="CB73" s="100"/>
      <c r="CC73" s="100"/>
      <c r="CD73" s="100"/>
      <c r="CE73" s="100"/>
      <c r="CF73" s="100"/>
      <c r="CG73" s="100"/>
      <c r="CH73" s="100"/>
      <c r="CI73" s="100"/>
      <c r="CJ73" s="100"/>
      <c r="CK73" s="100"/>
      <c r="CL73" s="100"/>
      <c r="CM73" s="100"/>
    </row>
    <row r="74" spans="1:91" ht="16.5" x14ac:dyDescent="0.3">
      <c r="A74" s="98"/>
      <c r="B74" s="98"/>
      <c r="C74" s="98"/>
      <c r="D74" s="98"/>
      <c r="E74" s="98"/>
      <c r="F74" s="98"/>
      <c r="G74" s="98"/>
      <c r="H74" s="98"/>
      <c r="I74" s="98"/>
      <c r="J74" s="98"/>
      <c r="K74" s="98"/>
      <c r="L74" s="99"/>
      <c r="M74" s="98"/>
      <c r="N74" s="99"/>
      <c r="O74" s="98"/>
      <c r="P74" s="98"/>
      <c r="Q74" s="98"/>
      <c r="R74" s="98"/>
      <c r="S74" s="98"/>
      <c r="T74" s="98"/>
      <c r="U74" s="98"/>
      <c r="V74" s="99"/>
      <c r="W74" s="98"/>
      <c r="X74" s="98"/>
      <c r="Y74" s="98"/>
      <c r="Z74" s="98"/>
      <c r="AA74" s="98"/>
      <c r="AB74" s="98"/>
      <c r="AC74" s="98"/>
      <c r="AD74" s="98"/>
      <c r="AE74" s="98"/>
      <c r="AF74" s="98"/>
      <c r="AG74" s="98"/>
      <c r="AH74" s="98"/>
      <c r="AI74" s="98"/>
      <c r="AJ74" s="98"/>
      <c r="AK74" s="98"/>
      <c r="AL74" s="98"/>
      <c r="AM74" s="98"/>
      <c r="AN74" s="98"/>
      <c r="AO74" s="98"/>
      <c r="AP74" s="100"/>
      <c r="AQ74" s="100"/>
      <c r="AR74" s="100"/>
      <c r="AS74" s="100"/>
      <c r="AT74" s="100"/>
      <c r="AU74" s="100"/>
      <c r="AV74" s="100"/>
      <c r="AW74" s="100"/>
      <c r="AX74" s="100"/>
      <c r="AY74" s="119"/>
      <c r="AZ74" s="100"/>
      <c r="BA74" s="100"/>
      <c r="BB74" s="100"/>
      <c r="BC74" s="100"/>
      <c r="BD74" s="100"/>
      <c r="BE74" s="100"/>
      <c r="BF74" s="100"/>
      <c r="BG74" s="100"/>
      <c r="BH74" s="100"/>
      <c r="BI74" s="100"/>
      <c r="BJ74" s="100"/>
      <c r="BK74" s="100"/>
      <c r="BL74" s="100"/>
      <c r="BM74" s="100"/>
      <c r="BN74" s="100"/>
      <c r="BO74" s="100"/>
      <c r="BP74" s="100"/>
      <c r="BQ74" s="100"/>
      <c r="BR74" s="100"/>
      <c r="BS74" s="100"/>
      <c r="BT74" s="100"/>
      <c r="BU74" s="100"/>
      <c r="BV74" s="100"/>
      <c r="BW74" s="100"/>
      <c r="BX74" s="100"/>
      <c r="BY74" s="100"/>
      <c r="BZ74" s="100"/>
      <c r="CA74" s="100"/>
      <c r="CB74" s="100"/>
      <c r="CC74" s="100"/>
      <c r="CD74" s="100"/>
      <c r="CE74" s="100"/>
      <c r="CF74" s="100"/>
      <c r="CG74" s="100"/>
      <c r="CH74" s="100"/>
      <c r="CI74" s="100"/>
      <c r="CJ74" s="100"/>
      <c r="CK74" s="100"/>
      <c r="CL74" s="100"/>
      <c r="CM74" s="100"/>
    </row>
    <row r="75" spans="1:91" ht="16.5" x14ac:dyDescent="0.3">
      <c r="A75" s="98"/>
      <c r="B75" s="98"/>
      <c r="C75" s="98"/>
      <c r="D75" s="98"/>
      <c r="E75" s="98"/>
      <c r="F75" s="98"/>
      <c r="G75" s="98"/>
      <c r="H75" s="98"/>
      <c r="I75" s="98"/>
      <c r="J75" s="98"/>
      <c r="K75" s="98"/>
      <c r="L75" s="99"/>
      <c r="M75" s="98"/>
      <c r="N75" s="99"/>
      <c r="O75" s="98"/>
      <c r="P75" s="98"/>
      <c r="Q75" s="98"/>
      <c r="R75" s="98"/>
      <c r="S75" s="98"/>
      <c r="T75" s="98"/>
      <c r="U75" s="98"/>
      <c r="V75" s="99"/>
      <c r="W75" s="98"/>
      <c r="X75" s="98"/>
      <c r="Y75" s="98"/>
      <c r="Z75" s="98"/>
      <c r="AA75" s="98"/>
      <c r="AB75" s="98"/>
      <c r="AC75" s="98"/>
      <c r="AD75" s="98"/>
      <c r="AE75" s="98"/>
      <c r="AF75" s="98"/>
      <c r="AG75" s="98"/>
      <c r="AH75" s="98"/>
      <c r="AI75" s="98"/>
      <c r="AJ75" s="98"/>
      <c r="AK75" s="98"/>
      <c r="AL75" s="98"/>
      <c r="AM75" s="98"/>
      <c r="AN75" s="98"/>
      <c r="AO75" s="98"/>
      <c r="AP75" s="100"/>
      <c r="AQ75" s="100"/>
      <c r="AR75" s="100"/>
      <c r="AS75" s="100"/>
      <c r="AT75" s="100"/>
      <c r="AU75" s="100"/>
      <c r="AV75" s="100"/>
      <c r="AW75" s="100"/>
      <c r="AX75" s="100"/>
      <c r="AY75" s="119"/>
      <c r="AZ75" s="100"/>
      <c r="BA75" s="100"/>
      <c r="BB75" s="100"/>
      <c r="BC75" s="100"/>
      <c r="BD75" s="100"/>
      <c r="BE75" s="100"/>
      <c r="BF75" s="100"/>
      <c r="BG75" s="100"/>
      <c r="BH75" s="100"/>
      <c r="BI75" s="100"/>
      <c r="BJ75" s="100"/>
      <c r="BK75" s="100"/>
      <c r="BL75" s="100"/>
      <c r="BM75" s="100"/>
      <c r="BN75" s="100"/>
      <c r="BO75" s="100"/>
      <c r="BP75" s="100"/>
      <c r="BQ75" s="100"/>
      <c r="BR75" s="100"/>
      <c r="BS75" s="100"/>
      <c r="BT75" s="100"/>
      <c r="BU75" s="100"/>
      <c r="BV75" s="100"/>
      <c r="BW75" s="100"/>
      <c r="BX75" s="100"/>
      <c r="BY75" s="100"/>
      <c r="BZ75" s="100"/>
      <c r="CA75" s="100"/>
      <c r="CB75" s="100"/>
      <c r="CC75" s="100"/>
      <c r="CD75" s="100"/>
      <c r="CE75" s="100"/>
      <c r="CF75" s="100"/>
      <c r="CG75" s="100"/>
      <c r="CH75" s="100"/>
      <c r="CI75" s="100"/>
      <c r="CJ75" s="100"/>
      <c r="CK75" s="100"/>
      <c r="CL75" s="100"/>
      <c r="CM75" s="100"/>
    </row>
    <row r="76" spans="1:91" ht="16.5" x14ac:dyDescent="0.3">
      <c r="A76" s="98"/>
      <c r="B76" s="98"/>
      <c r="C76" s="98"/>
      <c r="D76" s="98"/>
      <c r="E76" s="98"/>
      <c r="F76" s="98"/>
      <c r="G76" s="98"/>
      <c r="H76" s="98"/>
      <c r="I76" s="98"/>
      <c r="J76" s="98"/>
      <c r="K76" s="98"/>
      <c r="L76" s="99"/>
      <c r="M76" s="98"/>
      <c r="N76" s="99"/>
      <c r="O76" s="98"/>
      <c r="P76" s="98"/>
      <c r="Q76" s="98"/>
      <c r="R76" s="98"/>
      <c r="S76" s="98"/>
      <c r="T76" s="98"/>
      <c r="U76" s="98"/>
      <c r="V76" s="99"/>
      <c r="W76" s="98"/>
      <c r="X76" s="98"/>
      <c r="Y76" s="98"/>
      <c r="Z76" s="98"/>
      <c r="AA76" s="98"/>
      <c r="AB76" s="98"/>
      <c r="AC76" s="98"/>
      <c r="AD76" s="98"/>
      <c r="AE76" s="98"/>
      <c r="AF76" s="98"/>
      <c r="AG76" s="98"/>
      <c r="AH76" s="98"/>
      <c r="AI76" s="98"/>
      <c r="AJ76" s="98"/>
      <c r="AK76" s="98"/>
      <c r="AL76" s="98"/>
      <c r="AM76" s="98"/>
      <c r="AN76" s="98"/>
      <c r="AO76" s="98"/>
      <c r="AP76" s="100"/>
      <c r="AQ76" s="100"/>
      <c r="AR76" s="100"/>
      <c r="AS76" s="100"/>
      <c r="AT76" s="100"/>
      <c r="AU76" s="100"/>
      <c r="AV76" s="100"/>
      <c r="AW76" s="100"/>
      <c r="AX76" s="100"/>
      <c r="AY76" s="119"/>
      <c r="AZ76" s="100"/>
      <c r="BA76" s="100"/>
      <c r="BB76" s="100"/>
      <c r="BC76" s="100"/>
      <c r="BD76" s="100"/>
      <c r="BE76" s="100"/>
      <c r="BF76" s="100"/>
      <c r="BG76" s="100"/>
      <c r="BH76" s="100"/>
      <c r="BI76" s="100"/>
      <c r="BJ76" s="100"/>
      <c r="BK76" s="100"/>
      <c r="BL76" s="100"/>
      <c r="BM76" s="100"/>
      <c r="BN76" s="100"/>
      <c r="BO76" s="100"/>
      <c r="BP76" s="100"/>
      <c r="BQ76" s="100"/>
      <c r="BR76" s="100"/>
      <c r="BS76" s="100"/>
      <c r="BT76" s="100"/>
      <c r="BU76" s="100"/>
      <c r="BV76" s="100"/>
      <c r="BW76" s="100"/>
      <c r="BX76" s="100"/>
      <c r="BY76" s="100"/>
      <c r="BZ76" s="100"/>
      <c r="CA76" s="100"/>
      <c r="CB76" s="100"/>
      <c r="CC76" s="100"/>
      <c r="CD76" s="100"/>
      <c r="CE76" s="100"/>
      <c r="CF76" s="100"/>
      <c r="CG76" s="100"/>
      <c r="CH76" s="100"/>
      <c r="CI76" s="100"/>
      <c r="CJ76" s="100"/>
      <c r="CK76" s="100"/>
      <c r="CL76" s="100"/>
      <c r="CM76" s="100"/>
    </row>
    <row r="77" spans="1:91" ht="16.5" x14ac:dyDescent="0.3">
      <c r="A77" s="98"/>
      <c r="B77" s="98"/>
      <c r="C77" s="98"/>
      <c r="D77" s="98"/>
      <c r="E77" s="98"/>
      <c r="F77" s="98"/>
      <c r="G77" s="98"/>
      <c r="H77" s="98"/>
      <c r="I77" s="98"/>
      <c r="J77" s="98"/>
      <c r="K77" s="98"/>
      <c r="L77" s="99"/>
      <c r="M77" s="98"/>
      <c r="N77" s="99"/>
      <c r="O77" s="98"/>
      <c r="P77" s="98"/>
      <c r="Q77" s="98"/>
      <c r="R77" s="98"/>
      <c r="S77" s="98"/>
      <c r="T77" s="98"/>
      <c r="U77" s="98"/>
      <c r="V77" s="99"/>
      <c r="W77" s="98"/>
      <c r="X77" s="98"/>
      <c r="Y77" s="98"/>
      <c r="Z77" s="98"/>
      <c r="AA77" s="98"/>
      <c r="AB77" s="98"/>
      <c r="AC77" s="98"/>
      <c r="AD77" s="98"/>
      <c r="AE77" s="98"/>
      <c r="AF77" s="98"/>
      <c r="AG77" s="98"/>
      <c r="AH77" s="98"/>
      <c r="AI77" s="98"/>
      <c r="AJ77" s="98"/>
      <c r="AK77" s="98"/>
      <c r="AL77" s="98"/>
      <c r="AM77" s="98"/>
      <c r="AN77" s="98"/>
      <c r="AO77" s="98"/>
      <c r="AP77" s="100"/>
      <c r="AQ77" s="100"/>
      <c r="AR77" s="100"/>
      <c r="AS77" s="100"/>
      <c r="AT77" s="100"/>
      <c r="AU77" s="100"/>
      <c r="AV77" s="100"/>
      <c r="AW77" s="100"/>
      <c r="AX77" s="100"/>
      <c r="AY77" s="119"/>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row>
    <row r="78" spans="1:91" ht="16.5" x14ac:dyDescent="0.3">
      <c r="A78" s="98"/>
      <c r="B78" s="98"/>
      <c r="C78" s="98"/>
      <c r="D78" s="98"/>
      <c r="E78" s="98"/>
      <c r="F78" s="98"/>
      <c r="G78" s="98"/>
      <c r="H78" s="98"/>
      <c r="I78" s="98"/>
      <c r="J78" s="98"/>
      <c r="K78" s="98"/>
      <c r="L78" s="99"/>
      <c r="M78" s="98"/>
      <c r="N78" s="99"/>
      <c r="O78" s="98"/>
      <c r="P78" s="98"/>
      <c r="Q78" s="98"/>
      <c r="R78" s="98"/>
      <c r="S78" s="98"/>
      <c r="T78" s="98"/>
      <c r="U78" s="98"/>
      <c r="V78" s="99"/>
      <c r="W78" s="98"/>
      <c r="X78" s="98"/>
      <c r="Y78" s="98"/>
      <c r="Z78" s="98"/>
      <c r="AA78" s="98"/>
      <c r="AB78" s="98"/>
      <c r="AC78" s="98"/>
      <c r="AD78" s="98"/>
      <c r="AE78" s="98"/>
      <c r="AF78" s="98"/>
      <c r="AG78" s="98"/>
      <c r="AH78" s="98"/>
      <c r="AI78" s="98"/>
      <c r="AJ78" s="98"/>
      <c r="AK78" s="98"/>
      <c r="AL78" s="98"/>
      <c r="AM78" s="98"/>
      <c r="AN78" s="98"/>
      <c r="AO78" s="98"/>
      <c r="AP78" s="100"/>
      <c r="AQ78" s="100"/>
      <c r="AR78" s="100"/>
      <c r="AS78" s="100"/>
      <c r="AT78" s="100"/>
      <c r="AU78" s="100"/>
      <c r="AV78" s="100"/>
      <c r="AW78" s="100"/>
      <c r="AX78" s="100"/>
      <c r="AY78" s="119"/>
      <c r="AZ78" s="100"/>
      <c r="BA78" s="100"/>
      <c r="BB78" s="100"/>
      <c r="BC78" s="100"/>
      <c r="BD78" s="100"/>
      <c r="BE78" s="100"/>
      <c r="BF78" s="100"/>
      <c r="BG78" s="100"/>
      <c r="BH78" s="100"/>
      <c r="BI78" s="100"/>
      <c r="BJ78" s="100"/>
      <c r="BK78" s="100"/>
      <c r="BL78" s="100"/>
      <c r="BM78" s="100"/>
      <c r="BN78" s="100"/>
      <c r="BO78" s="100"/>
      <c r="BP78" s="100"/>
      <c r="BQ78" s="100"/>
      <c r="BR78" s="100"/>
      <c r="BS78" s="100"/>
      <c r="BT78" s="100"/>
      <c r="BU78" s="100"/>
      <c r="BV78" s="100"/>
      <c r="BW78" s="100"/>
      <c r="BX78" s="100"/>
      <c r="BY78" s="100"/>
      <c r="BZ78" s="100"/>
      <c r="CA78" s="100"/>
      <c r="CB78" s="100"/>
      <c r="CC78" s="100"/>
      <c r="CD78" s="100"/>
      <c r="CE78" s="100"/>
      <c r="CF78" s="100"/>
      <c r="CG78" s="100"/>
      <c r="CH78" s="100"/>
      <c r="CI78" s="100"/>
      <c r="CJ78" s="100"/>
      <c r="CK78" s="100"/>
      <c r="CL78" s="100"/>
      <c r="CM78" s="100"/>
    </row>
    <row r="79" spans="1:91" ht="16.5" x14ac:dyDescent="0.3">
      <c r="A79" s="98"/>
      <c r="B79" s="98"/>
      <c r="C79" s="98"/>
      <c r="D79" s="98"/>
      <c r="E79" s="98"/>
      <c r="F79" s="98"/>
      <c r="G79" s="98"/>
      <c r="H79" s="98"/>
      <c r="I79" s="98"/>
      <c r="J79" s="98"/>
      <c r="K79" s="98"/>
      <c r="L79" s="99"/>
      <c r="M79" s="98"/>
      <c r="N79" s="99"/>
      <c r="O79" s="98"/>
      <c r="P79" s="98"/>
      <c r="Q79" s="98"/>
      <c r="R79" s="98"/>
      <c r="S79" s="98"/>
      <c r="T79" s="98"/>
      <c r="U79" s="98"/>
      <c r="V79" s="99"/>
      <c r="W79" s="98"/>
      <c r="X79" s="98"/>
      <c r="Y79" s="98"/>
      <c r="Z79" s="98"/>
      <c r="AA79" s="98"/>
      <c r="AB79" s="98"/>
      <c r="AC79" s="98"/>
      <c r="AD79" s="98"/>
      <c r="AE79" s="98"/>
      <c r="AF79" s="98"/>
      <c r="AG79" s="98"/>
      <c r="AH79" s="98"/>
      <c r="AI79" s="98"/>
      <c r="AJ79" s="98"/>
      <c r="AK79" s="98"/>
      <c r="AL79" s="98"/>
      <c r="AM79" s="98"/>
      <c r="AN79" s="98"/>
      <c r="AO79" s="98"/>
      <c r="AP79" s="100"/>
      <c r="AQ79" s="100"/>
      <c r="AR79" s="100"/>
      <c r="AS79" s="100"/>
      <c r="AT79" s="100"/>
      <c r="AU79" s="100"/>
      <c r="AV79" s="100"/>
      <c r="AW79" s="100"/>
      <c r="AX79" s="100"/>
      <c r="AY79" s="119"/>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row>
    <row r="80" spans="1:91" ht="16.5" x14ac:dyDescent="0.3">
      <c r="A80" s="98"/>
      <c r="B80" s="98"/>
      <c r="C80" s="98"/>
      <c r="D80" s="98"/>
      <c r="E80" s="98"/>
      <c r="F80" s="98"/>
      <c r="G80" s="98"/>
      <c r="H80" s="98"/>
      <c r="I80" s="98"/>
      <c r="J80" s="98"/>
      <c r="K80" s="98"/>
      <c r="L80" s="99"/>
      <c r="M80" s="98"/>
      <c r="N80" s="99"/>
      <c r="O80" s="98"/>
      <c r="P80" s="98"/>
      <c r="Q80" s="98"/>
      <c r="R80" s="98"/>
      <c r="S80" s="98"/>
      <c r="T80" s="98"/>
      <c r="U80" s="98"/>
      <c r="V80" s="99"/>
      <c r="W80" s="98"/>
      <c r="X80" s="98"/>
      <c r="Y80" s="98"/>
      <c r="Z80" s="98"/>
      <c r="AA80" s="98"/>
      <c r="AB80" s="98"/>
      <c r="AC80" s="98"/>
      <c r="AD80" s="98"/>
      <c r="AE80" s="98"/>
      <c r="AF80" s="98"/>
      <c r="AG80" s="98"/>
      <c r="AH80" s="98"/>
      <c r="AI80" s="98"/>
      <c r="AJ80" s="98"/>
      <c r="AK80" s="98"/>
      <c r="AL80" s="98"/>
      <c r="AM80" s="98"/>
      <c r="AN80" s="98"/>
      <c r="AO80" s="98"/>
      <c r="AP80" s="100"/>
      <c r="AQ80" s="100"/>
      <c r="AR80" s="100"/>
      <c r="AS80" s="100"/>
      <c r="AT80" s="100"/>
      <c r="AU80" s="100"/>
      <c r="AV80" s="100"/>
      <c r="AW80" s="100"/>
      <c r="AX80" s="100"/>
      <c r="AY80" s="119"/>
      <c r="AZ80" s="100"/>
      <c r="BA80" s="100"/>
      <c r="BB80" s="100"/>
      <c r="BC80" s="100"/>
      <c r="BD80" s="100"/>
      <c r="BE80" s="100"/>
      <c r="BF80" s="100"/>
      <c r="BG80" s="100"/>
      <c r="BH80" s="100"/>
      <c r="BI80" s="100"/>
      <c r="BJ80" s="100"/>
      <c r="BK80" s="100"/>
      <c r="BL80" s="100"/>
      <c r="BM80" s="100"/>
      <c r="BN80" s="100"/>
      <c r="BO80" s="100"/>
      <c r="BP80" s="100"/>
      <c r="BQ80" s="100"/>
      <c r="BR80" s="100"/>
      <c r="BS80" s="100"/>
      <c r="BT80" s="100"/>
      <c r="BU80" s="100"/>
      <c r="BV80" s="100"/>
      <c r="BW80" s="100"/>
      <c r="BX80" s="100"/>
      <c r="BY80" s="100"/>
      <c r="BZ80" s="100"/>
      <c r="CA80" s="100"/>
      <c r="CB80" s="100"/>
      <c r="CC80" s="100"/>
      <c r="CD80" s="100"/>
      <c r="CE80" s="100"/>
      <c r="CF80" s="100"/>
      <c r="CG80" s="100"/>
      <c r="CH80" s="100"/>
      <c r="CI80" s="100"/>
      <c r="CJ80" s="100"/>
      <c r="CK80" s="100"/>
      <c r="CL80" s="100"/>
      <c r="CM80" s="100"/>
    </row>
    <row r="81" spans="1:91" ht="16.5" x14ac:dyDescent="0.3">
      <c r="A81" s="98"/>
      <c r="B81" s="98"/>
      <c r="C81" s="98"/>
      <c r="D81" s="98"/>
      <c r="E81" s="98"/>
      <c r="F81" s="98"/>
      <c r="G81" s="98"/>
      <c r="H81" s="98"/>
      <c r="I81" s="98"/>
      <c r="J81" s="98"/>
      <c r="K81" s="98"/>
      <c r="L81" s="99"/>
      <c r="M81" s="98"/>
      <c r="N81" s="99"/>
      <c r="O81" s="98"/>
      <c r="P81" s="98"/>
      <c r="Q81" s="98"/>
      <c r="R81" s="98"/>
      <c r="S81" s="98"/>
      <c r="T81" s="98"/>
      <c r="U81" s="98"/>
      <c r="V81" s="99"/>
      <c r="W81" s="98"/>
      <c r="X81" s="98"/>
      <c r="Y81" s="98"/>
      <c r="Z81" s="98"/>
      <c r="AA81" s="98"/>
      <c r="AB81" s="98"/>
      <c r="AC81" s="98"/>
      <c r="AD81" s="98"/>
      <c r="AE81" s="98"/>
      <c r="AF81" s="98"/>
      <c r="AG81" s="98"/>
      <c r="AH81" s="98"/>
      <c r="AI81" s="98"/>
      <c r="AJ81" s="98"/>
      <c r="AK81" s="98"/>
      <c r="AL81" s="98"/>
      <c r="AM81" s="98"/>
      <c r="AN81" s="98"/>
      <c r="AO81" s="98"/>
      <c r="AP81" s="100"/>
      <c r="AQ81" s="100"/>
      <c r="AR81" s="100"/>
      <c r="AS81" s="100"/>
      <c r="AT81" s="100"/>
      <c r="AU81" s="100"/>
      <c r="AV81" s="100"/>
      <c r="AW81" s="100"/>
      <c r="AX81" s="100"/>
      <c r="AY81" s="119"/>
      <c r="AZ81" s="100"/>
      <c r="BA81" s="100"/>
      <c r="BB81" s="100"/>
      <c r="BC81" s="100"/>
      <c r="BD81" s="100"/>
      <c r="BE81" s="100"/>
      <c r="BF81" s="100"/>
      <c r="BG81" s="100"/>
      <c r="BH81" s="100"/>
      <c r="BI81" s="100"/>
      <c r="BJ81" s="100"/>
      <c r="BK81" s="100"/>
      <c r="BL81" s="100"/>
      <c r="BM81" s="100"/>
      <c r="BN81" s="100"/>
      <c r="BO81" s="100"/>
      <c r="BP81" s="100"/>
      <c r="BQ81" s="100"/>
      <c r="BR81" s="100"/>
      <c r="BS81" s="100"/>
      <c r="BT81" s="100"/>
      <c r="BU81" s="100"/>
      <c r="BV81" s="100"/>
      <c r="BW81" s="100"/>
      <c r="BX81" s="100"/>
      <c r="BY81" s="100"/>
      <c r="BZ81" s="100"/>
      <c r="CA81" s="100"/>
      <c r="CB81" s="100"/>
      <c r="CC81" s="100"/>
      <c r="CD81" s="100"/>
      <c r="CE81" s="100"/>
      <c r="CF81" s="100"/>
      <c r="CG81" s="100"/>
      <c r="CH81" s="100"/>
      <c r="CI81" s="100"/>
      <c r="CJ81" s="100"/>
      <c r="CK81" s="100"/>
      <c r="CL81" s="100"/>
      <c r="CM81" s="100"/>
    </row>
    <row r="82" spans="1:91" ht="16.5" x14ac:dyDescent="0.3">
      <c r="A82" s="98"/>
      <c r="B82" s="98"/>
      <c r="C82" s="98"/>
      <c r="D82" s="98"/>
      <c r="E82" s="98"/>
      <c r="F82" s="98"/>
      <c r="G82" s="98"/>
      <c r="H82" s="98"/>
      <c r="I82" s="98"/>
      <c r="J82" s="98"/>
      <c r="K82" s="98"/>
      <c r="L82" s="99"/>
      <c r="M82" s="98"/>
      <c r="N82" s="99"/>
      <c r="O82" s="98"/>
      <c r="P82" s="98"/>
      <c r="Q82" s="98"/>
      <c r="R82" s="98"/>
      <c r="S82" s="98"/>
      <c r="T82" s="98"/>
      <c r="U82" s="98"/>
      <c r="V82" s="99"/>
      <c r="W82" s="98"/>
      <c r="X82" s="98"/>
      <c r="Y82" s="98"/>
      <c r="Z82" s="98"/>
      <c r="AA82" s="98"/>
      <c r="AB82" s="98"/>
      <c r="AC82" s="98"/>
      <c r="AD82" s="98"/>
      <c r="AE82" s="98"/>
      <c r="AF82" s="98"/>
      <c r="AG82" s="98"/>
      <c r="AH82" s="98"/>
      <c r="AI82" s="98"/>
      <c r="AJ82" s="98"/>
      <c r="AK82" s="98"/>
      <c r="AL82" s="98"/>
      <c r="AM82" s="98"/>
      <c r="AN82" s="98"/>
      <c r="AO82" s="98"/>
      <c r="AP82" s="100"/>
      <c r="AQ82" s="100"/>
      <c r="AR82" s="100"/>
      <c r="AS82" s="100"/>
      <c r="AT82" s="100"/>
      <c r="AU82" s="100"/>
      <c r="AV82" s="100"/>
      <c r="AW82" s="100"/>
      <c r="AX82" s="100"/>
      <c r="AY82" s="119"/>
      <c r="AZ82" s="100"/>
      <c r="BA82" s="100"/>
      <c r="BB82" s="100"/>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0"/>
      <c r="CE82" s="100"/>
      <c r="CF82" s="100"/>
      <c r="CG82" s="100"/>
      <c r="CH82" s="100"/>
      <c r="CI82" s="100"/>
      <c r="CJ82" s="100"/>
      <c r="CK82" s="100"/>
      <c r="CL82" s="100"/>
      <c r="CM82" s="100"/>
    </row>
    <row r="83" spans="1:91" ht="16.5" x14ac:dyDescent="0.3">
      <c r="A83" s="98"/>
      <c r="B83" s="98"/>
      <c r="C83" s="98"/>
      <c r="D83" s="98"/>
      <c r="E83" s="98"/>
      <c r="F83" s="98"/>
      <c r="G83" s="98"/>
      <c r="H83" s="98"/>
      <c r="I83" s="98"/>
      <c r="J83" s="98"/>
      <c r="K83" s="98"/>
      <c r="L83" s="99"/>
      <c r="M83" s="98"/>
      <c r="N83" s="99"/>
      <c r="O83" s="98"/>
      <c r="P83" s="98"/>
      <c r="Q83" s="98"/>
      <c r="R83" s="98"/>
      <c r="S83" s="98"/>
      <c r="T83" s="98"/>
      <c r="U83" s="98"/>
      <c r="V83" s="99"/>
      <c r="W83" s="98"/>
      <c r="X83" s="98"/>
      <c r="Y83" s="98"/>
      <c r="Z83" s="98"/>
      <c r="AA83" s="98"/>
      <c r="AB83" s="98"/>
      <c r="AC83" s="98"/>
      <c r="AD83" s="98"/>
      <c r="AE83" s="98"/>
      <c r="AF83" s="98"/>
      <c r="AG83" s="98"/>
      <c r="AH83" s="98"/>
      <c r="AI83" s="98"/>
      <c r="AJ83" s="98"/>
      <c r="AK83" s="98"/>
      <c r="AL83" s="98"/>
      <c r="AM83" s="98"/>
      <c r="AN83" s="98"/>
      <c r="AO83" s="98"/>
      <c r="AP83" s="100"/>
      <c r="AQ83" s="100"/>
      <c r="AR83" s="100"/>
      <c r="AS83" s="100"/>
      <c r="AT83" s="100"/>
      <c r="AU83" s="100"/>
      <c r="AV83" s="100"/>
      <c r="AW83" s="100"/>
      <c r="AX83" s="100"/>
      <c r="AY83" s="119"/>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row>
    <row r="84" spans="1:91" ht="16.5" x14ac:dyDescent="0.3">
      <c r="A84" s="98"/>
      <c r="B84" s="98"/>
      <c r="C84" s="98"/>
      <c r="D84" s="98"/>
      <c r="E84" s="98"/>
      <c r="F84" s="98"/>
      <c r="G84" s="98"/>
      <c r="H84" s="98"/>
      <c r="I84" s="98"/>
      <c r="J84" s="98"/>
      <c r="K84" s="98"/>
      <c r="L84" s="99"/>
      <c r="M84" s="98"/>
      <c r="N84" s="99"/>
      <c r="O84" s="98"/>
      <c r="P84" s="98"/>
      <c r="Q84" s="98"/>
      <c r="R84" s="98"/>
      <c r="S84" s="98"/>
      <c r="T84" s="98"/>
      <c r="U84" s="98"/>
      <c r="V84" s="99"/>
      <c r="W84" s="98"/>
      <c r="X84" s="98"/>
      <c r="Y84" s="98"/>
      <c r="Z84" s="98"/>
      <c r="AA84" s="98"/>
      <c r="AB84" s="98"/>
      <c r="AC84" s="98"/>
      <c r="AD84" s="98"/>
      <c r="AE84" s="98"/>
      <c r="AF84" s="98"/>
      <c r="AG84" s="98"/>
      <c r="AH84" s="98"/>
      <c r="AI84" s="98"/>
      <c r="AJ84" s="98"/>
      <c r="AK84" s="98"/>
      <c r="AL84" s="98"/>
      <c r="AM84" s="98"/>
      <c r="AN84" s="98"/>
      <c r="AO84" s="98"/>
      <c r="AP84" s="100"/>
      <c r="AQ84" s="100"/>
      <c r="AR84" s="100"/>
      <c r="AS84" s="100"/>
      <c r="AT84" s="100"/>
      <c r="AU84" s="100"/>
      <c r="AV84" s="100"/>
      <c r="AW84" s="100"/>
      <c r="AX84" s="100"/>
      <c r="AY84" s="119"/>
      <c r="AZ84" s="100"/>
      <c r="BA84" s="100"/>
      <c r="BB84" s="100"/>
      <c r="BC84" s="100"/>
      <c r="BD84" s="100"/>
      <c r="BE84" s="100"/>
      <c r="BF84" s="100"/>
      <c r="BG84" s="100"/>
      <c r="BH84" s="100"/>
      <c r="BI84" s="100"/>
      <c r="BJ84" s="100"/>
      <c r="BK84" s="100"/>
      <c r="BL84" s="100"/>
      <c r="BM84" s="100"/>
      <c r="BN84" s="100"/>
      <c r="BO84" s="100"/>
      <c r="BP84" s="100"/>
      <c r="BQ84" s="100"/>
      <c r="BR84" s="100"/>
      <c r="BS84" s="100"/>
      <c r="BT84" s="100"/>
      <c r="BU84" s="100"/>
      <c r="BV84" s="100"/>
      <c r="BW84" s="100"/>
      <c r="BX84" s="100"/>
      <c r="BY84" s="100"/>
      <c r="BZ84" s="100"/>
      <c r="CA84" s="100"/>
      <c r="CB84" s="100"/>
      <c r="CC84" s="100"/>
      <c r="CD84" s="100"/>
      <c r="CE84" s="100"/>
      <c r="CF84" s="100"/>
      <c r="CG84" s="100"/>
      <c r="CH84" s="100"/>
      <c r="CI84" s="100"/>
      <c r="CJ84" s="100"/>
      <c r="CK84" s="100"/>
      <c r="CL84" s="100"/>
      <c r="CM84" s="100"/>
    </row>
    <row r="85" spans="1:91" ht="16.5" x14ac:dyDescent="0.3">
      <c r="A85" s="98"/>
      <c r="B85" s="98"/>
      <c r="C85" s="98"/>
      <c r="D85" s="98"/>
      <c r="E85" s="98"/>
      <c r="F85" s="98"/>
      <c r="G85" s="98"/>
      <c r="H85" s="98"/>
      <c r="I85" s="98"/>
      <c r="J85" s="98"/>
      <c r="K85" s="98"/>
      <c r="L85" s="99"/>
      <c r="M85" s="98"/>
      <c r="N85" s="99"/>
      <c r="O85" s="98"/>
      <c r="P85" s="98"/>
      <c r="Q85" s="98"/>
      <c r="R85" s="98"/>
      <c r="S85" s="98"/>
      <c r="T85" s="98"/>
      <c r="U85" s="98"/>
      <c r="V85" s="99"/>
      <c r="W85" s="98"/>
      <c r="X85" s="98"/>
      <c r="Y85" s="98"/>
      <c r="Z85" s="98"/>
      <c r="AA85" s="98"/>
      <c r="AB85" s="98"/>
      <c r="AC85" s="98"/>
      <c r="AD85" s="98"/>
      <c r="AE85" s="98"/>
      <c r="AF85" s="98"/>
      <c r="AG85" s="98"/>
      <c r="AH85" s="98"/>
      <c r="AI85" s="98"/>
      <c r="AJ85" s="98"/>
      <c r="AK85" s="98"/>
      <c r="AL85" s="98"/>
      <c r="AM85" s="98"/>
      <c r="AN85" s="98"/>
      <c r="AO85" s="98"/>
      <c r="AP85" s="100"/>
      <c r="AQ85" s="100"/>
      <c r="AR85" s="100"/>
      <c r="AS85" s="100"/>
      <c r="AT85" s="100"/>
      <c r="AU85" s="100"/>
      <c r="AV85" s="100"/>
      <c r="AW85" s="100"/>
      <c r="AX85" s="100"/>
      <c r="AY85" s="119"/>
      <c r="AZ85" s="100"/>
      <c r="BA85" s="100"/>
      <c r="BB85" s="100"/>
      <c r="BC85" s="100"/>
      <c r="BD85" s="100"/>
      <c r="BE85" s="100"/>
      <c r="BF85" s="100"/>
      <c r="BG85" s="100"/>
      <c r="BH85" s="100"/>
      <c r="BI85" s="100"/>
      <c r="BJ85" s="100"/>
      <c r="BK85" s="100"/>
      <c r="BL85" s="100"/>
      <c r="BM85" s="100"/>
      <c r="BN85" s="100"/>
      <c r="BO85" s="100"/>
      <c r="BP85" s="100"/>
      <c r="BQ85" s="100"/>
      <c r="BR85" s="100"/>
      <c r="BS85" s="100"/>
      <c r="BT85" s="100"/>
      <c r="BU85" s="100"/>
      <c r="BV85" s="100"/>
      <c r="BW85" s="100"/>
      <c r="BX85" s="100"/>
      <c r="BY85" s="100"/>
      <c r="BZ85" s="100"/>
      <c r="CA85" s="100"/>
      <c r="CB85" s="100"/>
      <c r="CC85" s="100"/>
      <c r="CD85" s="100"/>
      <c r="CE85" s="100"/>
      <c r="CF85" s="100"/>
      <c r="CG85" s="100"/>
      <c r="CH85" s="100"/>
      <c r="CI85" s="100"/>
      <c r="CJ85" s="100"/>
      <c r="CK85" s="100"/>
      <c r="CL85" s="100"/>
      <c r="CM85" s="100"/>
    </row>
    <row r="86" spans="1:91" ht="16.5" x14ac:dyDescent="0.3">
      <c r="A86" s="98"/>
      <c r="B86" s="98"/>
      <c r="C86" s="98"/>
      <c r="D86" s="98"/>
      <c r="E86" s="98"/>
      <c r="F86" s="98"/>
      <c r="G86" s="98"/>
      <c r="H86" s="98"/>
      <c r="I86" s="98"/>
      <c r="J86" s="98"/>
      <c r="K86" s="98"/>
      <c r="L86" s="99"/>
      <c r="M86" s="98"/>
      <c r="N86" s="99"/>
      <c r="O86" s="98"/>
      <c r="P86" s="98"/>
      <c r="Q86" s="98"/>
      <c r="R86" s="98"/>
      <c r="S86" s="98"/>
      <c r="T86" s="98"/>
      <c r="U86" s="98"/>
      <c r="V86" s="99"/>
      <c r="W86" s="98"/>
      <c r="X86" s="98"/>
      <c r="Y86" s="98"/>
      <c r="Z86" s="98"/>
      <c r="AA86" s="98"/>
      <c r="AB86" s="98"/>
      <c r="AC86" s="98"/>
      <c r="AD86" s="98"/>
      <c r="AE86" s="98"/>
      <c r="AF86" s="98"/>
      <c r="AG86" s="98"/>
      <c r="AH86" s="98"/>
      <c r="AI86" s="98"/>
      <c r="AJ86" s="98"/>
      <c r="AK86" s="98"/>
      <c r="AL86" s="98"/>
      <c r="AM86" s="98"/>
      <c r="AN86" s="98"/>
      <c r="AO86" s="98"/>
      <c r="AP86" s="100"/>
      <c r="AQ86" s="100"/>
      <c r="AR86" s="100"/>
      <c r="AS86" s="100"/>
      <c r="AT86" s="100"/>
      <c r="AU86" s="100"/>
      <c r="AV86" s="100"/>
      <c r="AW86" s="100"/>
      <c r="AX86" s="100"/>
      <c r="AY86" s="119"/>
      <c r="AZ86" s="100"/>
      <c r="BA86" s="100"/>
      <c r="BB86" s="100"/>
      <c r="BC86" s="100"/>
      <c r="BD86" s="100"/>
      <c r="BE86" s="100"/>
      <c r="BF86" s="100"/>
      <c r="BG86" s="100"/>
      <c r="BH86" s="100"/>
      <c r="BI86" s="100"/>
      <c r="BJ86" s="100"/>
      <c r="BK86" s="100"/>
      <c r="BL86" s="100"/>
      <c r="BM86" s="100"/>
      <c r="BN86" s="100"/>
      <c r="BO86" s="100"/>
      <c r="BP86" s="100"/>
      <c r="BQ86" s="100"/>
      <c r="BR86" s="100"/>
      <c r="BS86" s="100"/>
      <c r="BT86" s="100"/>
      <c r="BU86" s="100"/>
      <c r="BV86" s="100"/>
      <c r="BW86" s="100"/>
      <c r="BX86" s="100"/>
      <c r="BY86" s="100"/>
      <c r="BZ86" s="100"/>
      <c r="CA86" s="100"/>
      <c r="CB86" s="100"/>
      <c r="CC86" s="100"/>
      <c r="CD86" s="100"/>
      <c r="CE86" s="100"/>
      <c r="CF86" s="100"/>
      <c r="CG86" s="100"/>
      <c r="CH86" s="100"/>
      <c r="CI86" s="100"/>
      <c r="CJ86" s="100"/>
      <c r="CK86" s="100"/>
      <c r="CL86" s="100"/>
      <c r="CM86" s="100"/>
    </row>
    <row r="87" spans="1:91" ht="16.5" x14ac:dyDescent="0.3">
      <c r="A87" s="98"/>
      <c r="B87" s="98"/>
      <c r="C87" s="98"/>
      <c r="D87" s="98"/>
      <c r="E87" s="98"/>
      <c r="F87" s="98"/>
      <c r="G87" s="98"/>
      <c r="H87" s="98"/>
      <c r="I87" s="98"/>
      <c r="J87" s="98"/>
      <c r="K87" s="98"/>
      <c r="L87" s="99"/>
      <c r="M87" s="98"/>
      <c r="N87" s="99"/>
      <c r="O87" s="98"/>
      <c r="P87" s="98"/>
      <c r="Q87" s="98"/>
      <c r="R87" s="98"/>
      <c r="S87" s="98"/>
      <c r="T87" s="98"/>
      <c r="U87" s="98"/>
      <c r="V87" s="99"/>
      <c r="W87" s="98"/>
      <c r="X87" s="98"/>
      <c r="Y87" s="98"/>
      <c r="Z87" s="98"/>
      <c r="AA87" s="98"/>
      <c r="AB87" s="98"/>
      <c r="AC87" s="98"/>
      <c r="AD87" s="98"/>
      <c r="AE87" s="98"/>
      <c r="AF87" s="98"/>
      <c r="AG87" s="98"/>
      <c r="AH87" s="98"/>
      <c r="AI87" s="98"/>
      <c r="AJ87" s="98"/>
      <c r="AK87" s="98"/>
      <c r="AL87" s="98"/>
      <c r="AM87" s="98"/>
      <c r="AN87" s="98"/>
      <c r="AO87" s="98"/>
      <c r="AP87" s="100"/>
      <c r="AQ87" s="100"/>
      <c r="AR87" s="100"/>
      <c r="AS87" s="100"/>
      <c r="AT87" s="100"/>
      <c r="AU87" s="100"/>
      <c r="AV87" s="100"/>
      <c r="AW87" s="100"/>
      <c r="AX87" s="100"/>
      <c r="AY87" s="119"/>
      <c r="AZ87" s="100"/>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0"/>
      <c r="BY87" s="100"/>
      <c r="BZ87" s="100"/>
      <c r="CA87" s="100"/>
      <c r="CB87" s="100"/>
      <c r="CC87" s="100"/>
      <c r="CD87" s="100"/>
      <c r="CE87" s="100"/>
      <c r="CF87" s="100"/>
      <c r="CG87" s="100"/>
      <c r="CH87" s="100"/>
      <c r="CI87" s="100"/>
      <c r="CJ87" s="100"/>
      <c r="CK87" s="100"/>
      <c r="CL87" s="100"/>
      <c r="CM87" s="100"/>
    </row>
    <row r="88" spans="1:91" ht="16.5" x14ac:dyDescent="0.3">
      <c r="A88" s="98"/>
      <c r="B88" s="98"/>
      <c r="C88" s="98"/>
      <c r="D88" s="98"/>
      <c r="E88" s="98"/>
      <c r="F88" s="98"/>
      <c r="G88" s="98"/>
      <c r="H88" s="98"/>
      <c r="I88" s="98"/>
      <c r="J88" s="98"/>
      <c r="K88" s="98"/>
      <c r="L88" s="99"/>
      <c r="M88" s="98"/>
      <c r="N88" s="99"/>
      <c r="O88" s="98"/>
      <c r="P88" s="98"/>
      <c r="Q88" s="98"/>
      <c r="R88" s="98"/>
      <c r="S88" s="98"/>
      <c r="T88" s="98"/>
      <c r="U88" s="98"/>
      <c r="V88" s="99"/>
      <c r="W88" s="98"/>
      <c r="X88" s="98"/>
      <c r="Y88" s="98"/>
      <c r="Z88" s="98"/>
      <c r="AA88" s="98"/>
      <c r="AB88" s="98"/>
      <c r="AC88" s="98"/>
      <c r="AD88" s="98"/>
      <c r="AE88" s="98"/>
      <c r="AF88" s="98"/>
      <c r="AG88" s="98"/>
      <c r="AH88" s="98"/>
      <c r="AI88" s="98"/>
      <c r="AJ88" s="98"/>
      <c r="AK88" s="98"/>
      <c r="AL88" s="98"/>
      <c r="AM88" s="98"/>
      <c r="AN88" s="98"/>
      <c r="AO88" s="98"/>
      <c r="AP88" s="100"/>
      <c r="AQ88" s="100"/>
      <c r="AR88" s="100"/>
      <c r="AS88" s="100"/>
      <c r="AT88" s="100"/>
      <c r="AU88" s="100"/>
      <c r="AV88" s="100"/>
      <c r="AW88" s="100"/>
      <c r="AX88" s="100"/>
      <c r="AY88" s="119"/>
      <c r="AZ88" s="100"/>
      <c r="BA88" s="100"/>
      <c r="BB88" s="100"/>
      <c r="BC88" s="100"/>
      <c r="BD88" s="100"/>
      <c r="BE88" s="100"/>
      <c r="BF88" s="100"/>
      <c r="BG88" s="100"/>
      <c r="BH88" s="100"/>
      <c r="BI88" s="100"/>
      <c r="BJ88" s="100"/>
      <c r="BK88" s="100"/>
      <c r="BL88" s="100"/>
      <c r="BM88" s="100"/>
      <c r="BN88" s="100"/>
      <c r="BO88" s="100"/>
      <c r="BP88" s="100"/>
      <c r="BQ88" s="100"/>
      <c r="BR88" s="100"/>
      <c r="BS88" s="100"/>
      <c r="BT88" s="100"/>
      <c r="BU88" s="100"/>
      <c r="BV88" s="100"/>
      <c r="BW88" s="100"/>
      <c r="BX88" s="100"/>
      <c r="BY88" s="100"/>
      <c r="BZ88" s="100"/>
      <c r="CA88" s="100"/>
      <c r="CB88" s="100"/>
      <c r="CC88" s="100"/>
      <c r="CD88" s="100"/>
      <c r="CE88" s="100"/>
      <c r="CF88" s="100"/>
      <c r="CG88" s="100"/>
      <c r="CH88" s="100"/>
      <c r="CI88" s="100"/>
      <c r="CJ88" s="100"/>
      <c r="CK88" s="100"/>
      <c r="CL88" s="100"/>
      <c r="CM88" s="100"/>
    </row>
    <row r="89" spans="1:91" ht="16.5" x14ac:dyDescent="0.3">
      <c r="A89" s="98"/>
      <c r="B89" s="98"/>
      <c r="C89" s="98"/>
      <c r="D89" s="98"/>
      <c r="E89" s="98"/>
      <c r="F89" s="98"/>
      <c r="G89" s="98"/>
      <c r="H89" s="98"/>
      <c r="I89" s="98"/>
      <c r="J89" s="98"/>
      <c r="K89" s="98"/>
      <c r="L89" s="99"/>
      <c r="M89" s="98"/>
      <c r="N89" s="99"/>
      <c r="O89" s="98"/>
      <c r="P89" s="98"/>
      <c r="Q89" s="98"/>
      <c r="R89" s="98"/>
      <c r="S89" s="98"/>
      <c r="T89" s="98"/>
      <c r="U89" s="98"/>
      <c r="V89" s="99"/>
      <c r="W89" s="98"/>
      <c r="X89" s="98"/>
      <c r="Y89" s="98"/>
      <c r="Z89" s="98"/>
      <c r="AA89" s="98"/>
      <c r="AB89" s="98"/>
      <c r="AC89" s="98"/>
      <c r="AD89" s="98"/>
      <c r="AE89" s="98"/>
      <c r="AF89" s="98"/>
      <c r="AG89" s="98"/>
      <c r="AH89" s="98"/>
      <c r="AI89" s="98"/>
      <c r="AJ89" s="98"/>
      <c r="AK89" s="98"/>
      <c r="AL89" s="98"/>
      <c r="AM89" s="98"/>
      <c r="AN89" s="98"/>
      <c r="AO89" s="98"/>
      <c r="AP89" s="100"/>
      <c r="AQ89" s="100"/>
      <c r="AR89" s="100"/>
      <c r="AS89" s="100"/>
      <c r="AT89" s="100"/>
      <c r="AU89" s="100"/>
      <c r="AV89" s="100"/>
      <c r="AW89" s="100"/>
      <c r="AX89" s="100"/>
      <c r="AY89" s="119"/>
      <c r="AZ89" s="100"/>
      <c r="BA89" s="100"/>
      <c r="BB89" s="100"/>
      <c r="BC89" s="100"/>
      <c r="BD89" s="100"/>
      <c r="BE89" s="100"/>
      <c r="BF89" s="100"/>
      <c r="BG89" s="100"/>
      <c r="BH89" s="100"/>
      <c r="BI89" s="100"/>
      <c r="BJ89" s="100"/>
      <c r="BK89" s="100"/>
      <c r="BL89" s="100"/>
      <c r="BM89" s="100"/>
      <c r="BN89" s="100"/>
      <c r="BO89" s="100"/>
      <c r="BP89" s="100"/>
      <c r="BQ89" s="100"/>
      <c r="BR89" s="100"/>
      <c r="BS89" s="100"/>
      <c r="BT89" s="100"/>
      <c r="BU89" s="100"/>
      <c r="BV89" s="100"/>
      <c r="BW89" s="100"/>
      <c r="BX89" s="100"/>
      <c r="BY89" s="100"/>
      <c r="BZ89" s="100"/>
      <c r="CA89" s="100"/>
      <c r="CB89" s="100"/>
      <c r="CC89" s="100"/>
      <c r="CD89" s="100"/>
      <c r="CE89" s="100"/>
      <c r="CF89" s="100"/>
      <c r="CG89" s="100"/>
      <c r="CH89" s="100"/>
      <c r="CI89" s="100"/>
      <c r="CJ89" s="100"/>
      <c r="CK89" s="100"/>
      <c r="CL89" s="100"/>
      <c r="CM89" s="100"/>
    </row>
    <row r="90" spans="1:91" ht="16.5" x14ac:dyDescent="0.3">
      <c r="A90" s="98"/>
      <c r="B90" s="98"/>
      <c r="C90" s="98"/>
      <c r="D90" s="98"/>
      <c r="E90" s="98"/>
      <c r="F90" s="98"/>
      <c r="G90" s="98"/>
      <c r="H90" s="98"/>
      <c r="I90" s="98"/>
      <c r="J90" s="98"/>
      <c r="K90" s="98"/>
      <c r="L90" s="99"/>
      <c r="M90" s="98"/>
      <c r="N90" s="99"/>
      <c r="O90" s="98"/>
      <c r="P90" s="98"/>
      <c r="Q90" s="98"/>
      <c r="R90" s="98"/>
      <c r="S90" s="98"/>
      <c r="T90" s="98"/>
      <c r="U90" s="98"/>
      <c r="V90" s="99"/>
      <c r="W90" s="98"/>
      <c r="X90" s="98"/>
      <c r="Y90" s="98"/>
      <c r="Z90" s="98"/>
      <c r="AA90" s="98"/>
      <c r="AB90" s="98"/>
      <c r="AC90" s="98"/>
      <c r="AD90" s="98"/>
      <c r="AE90" s="98"/>
      <c r="AF90" s="98"/>
      <c r="AG90" s="98"/>
      <c r="AH90" s="98"/>
      <c r="AI90" s="98"/>
      <c r="AJ90" s="98"/>
      <c r="AK90" s="98"/>
      <c r="AL90" s="98"/>
      <c r="AM90" s="98"/>
      <c r="AN90" s="98"/>
      <c r="AO90" s="98"/>
      <c r="AP90" s="100"/>
      <c r="AQ90" s="100"/>
      <c r="AR90" s="100"/>
      <c r="AS90" s="100"/>
      <c r="AT90" s="100"/>
      <c r="AU90" s="100"/>
      <c r="AV90" s="100"/>
      <c r="AW90" s="100"/>
      <c r="AX90" s="100"/>
      <c r="AY90" s="119"/>
      <c r="AZ90" s="100"/>
      <c r="BA90" s="100"/>
      <c r="BB90" s="100"/>
      <c r="BC90" s="100"/>
      <c r="BD90" s="100"/>
      <c r="BE90" s="100"/>
      <c r="BF90" s="100"/>
      <c r="BG90" s="100"/>
      <c r="BH90" s="100"/>
      <c r="BI90" s="100"/>
      <c r="BJ90" s="100"/>
      <c r="BK90" s="100"/>
      <c r="BL90" s="100"/>
      <c r="BM90" s="100"/>
      <c r="BN90" s="100"/>
      <c r="BO90" s="100"/>
      <c r="BP90" s="100"/>
      <c r="BQ90" s="100"/>
      <c r="BR90" s="100"/>
      <c r="BS90" s="100"/>
      <c r="BT90" s="100"/>
      <c r="BU90" s="100"/>
      <c r="BV90" s="100"/>
      <c r="BW90" s="100"/>
      <c r="BX90" s="100"/>
      <c r="BY90" s="100"/>
      <c r="BZ90" s="100"/>
      <c r="CA90" s="100"/>
      <c r="CB90" s="100"/>
      <c r="CC90" s="100"/>
      <c r="CD90" s="100"/>
      <c r="CE90" s="100"/>
      <c r="CF90" s="100"/>
      <c r="CG90" s="100"/>
      <c r="CH90" s="100"/>
      <c r="CI90" s="100"/>
      <c r="CJ90" s="100"/>
      <c r="CK90" s="100"/>
      <c r="CL90" s="100"/>
      <c r="CM90" s="100"/>
    </row>
    <row r="91" spans="1:91" ht="16.5" x14ac:dyDescent="0.3">
      <c r="A91" s="98"/>
      <c r="B91" s="98"/>
      <c r="C91" s="98"/>
      <c r="D91" s="98"/>
      <c r="E91" s="98"/>
      <c r="F91" s="98"/>
      <c r="G91" s="98"/>
      <c r="H91" s="98"/>
      <c r="I91" s="98"/>
      <c r="J91" s="98"/>
      <c r="K91" s="98"/>
      <c r="L91" s="99"/>
      <c r="M91" s="98"/>
      <c r="N91" s="99"/>
      <c r="O91" s="98"/>
      <c r="P91" s="98"/>
      <c r="Q91" s="98"/>
      <c r="R91" s="98"/>
      <c r="S91" s="98"/>
      <c r="T91" s="98"/>
      <c r="U91" s="98"/>
      <c r="V91" s="99"/>
      <c r="W91" s="98"/>
      <c r="X91" s="98"/>
      <c r="Y91" s="98"/>
      <c r="Z91" s="98"/>
      <c r="AA91" s="98"/>
      <c r="AB91" s="98"/>
      <c r="AC91" s="98"/>
      <c r="AD91" s="98"/>
      <c r="AE91" s="98"/>
      <c r="AF91" s="98"/>
      <c r="AG91" s="98"/>
      <c r="AH91" s="98"/>
      <c r="AI91" s="98"/>
      <c r="AJ91" s="98"/>
      <c r="AK91" s="98"/>
      <c r="AL91" s="98"/>
      <c r="AM91" s="98"/>
      <c r="AN91" s="98"/>
      <c r="AO91" s="98"/>
      <c r="AP91" s="100"/>
      <c r="AQ91" s="100"/>
      <c r="AR91" s="100"/>
      <c r="AS91" s="100"/>
      <c r="AT91" s="100"/>
      <c r="AU91" s="100"/>
      <c r="AV91" s="100"/>
      <c r="AW91" s="100"/>
      <c r="AX91" s="100"/>
      <c r="AY91" s="119"/>
      <c r="AZ91" s="100"/>
      <c r="BA91" s="100"/>
      <c r="BB91" s="100"/>
      <c r="BC91" s="100"/>
      <c r="BD91" s="100"/>
      <c r="BE91" s="100"/>
      <c r="BF91" s="100"/>
      <c r="BG91" s="100"/>
      <c r="BH91" s="100"/>
      <c r="BI91" s="100"/>
      <c r="BJ91" s="100"/>
      <c r="BK91" s="100"/>
      <c r="BL91" s="100"/>
      <c r="BM91" s="100"/>
      <c r="BN91" s="100"/>
      <c r="BO91" s="100"/>
      <c r="BP91" s="100"/>
      <c r="BQ91" s="100"/>
      <c r="BR91" s="100"/>
      <c r="BS91" s="100"/>
      <c r="BT91" s="100"/>
      <c r="BU91" s="100"/>
      <c r="BV91" s="100"/>
      <c r="BW91" s="100"/>
      <c r="BX91" s="100"/>
      <c r="BY91" s="100"/>
      <c r="BZ91" s="100"/>
      <c r="CA91" s="100"/>
      <c r="CB91" s="100"/>
      <c r="CC91" s="100"/>
      <c r="CD91" s="100"/>
      <c r="CE91" s="100"/>
      <c r="CF91" s="100"/>
      <c r="CG91" s="100"/>
      <c r="CH91" s="100"/>
      <c r="CI91" s="100"/>
      <c r="CJ91" s="100"/>
      <c r="CK91" s="100"/>
      <c r="CL91" s="100"/>
      <c r="CM91" s="100"/>
    </row>
    <row r="92" spans="1:91" ht="16.5" x14ac:dyDescent="0.3">
      <c r="A92" s="98"/>
      <c r="B92" s="98"/>
      <c r="C92" s="98"/>
      <c r="D92" s="98"/>
      <c r="E92" s="98"/>
      <c r="F92" s="98"/>
      <c r="G92" s="98"/>
      <c r="H92" s="98"/>
      <c r="I92" s="98"/>
      <c r="J92" s="98"/>
      <c r="K92" s="98"/>
      <c r="L92" s="99"/>
      <c r="M92" s="98"/>
      <c r="N92" s="99"/>
      <c r="O92" s="98"/>
      <c r="P92" s="98"/>
      <c r="Q92" s="98"/>
      <c r="R92" s="98"/>
      <c r="S92" s="98"/>
      <c r="T92" s="98"/>
      <c r="U92" s="98"/>
      <c r="V92" s="99"/>
      <c r="W92" s="98"/>
      <c r="X92" s="98"/>
      <c r="Y92" s="98"/>
      <c r="Z92" s="98"/>
      <c r="AA92" s="98"/>
      <c r="AB92" s="98"/>
      <c r="AC92" s="98"/>
      <c r="AD92" s="98"/>
      <c r="AE92" s="98"/>
      <c r="AF92" s="98"/>
      <c r="AG92" s="98"/>
      <c r="AH92" s="98"/>
      <c r="AI92" s="98"/>
      <c r="AJ92" s="98"/>
      <c r="AK92" s="98"/>
      <c r="AL92" s="98"/>
      <c r="AM92" s="98"/>
      <c r="AN92" s="98"/>
      <c r="AO92" s="98"/>
      <c r="AP92" s="100"/>
      <c r="AQ92" s="100"/>
      <c r="AR92" s="100"/>
      <c r="AS92" s="100"/>
      <c r="AT92" s="100"/>
      <c r="AU92" s="100"/>
      <c r="AV92" s="100"/>
      <c r="AW92" s="100"/>
      <c r="AX92" s="100"/>
      <c r="AY92" s="119"/>
      <c r="AZ92" s="100"/>
      <c r="BA92" s="100"/>
      <c r="BB92" s="100"/>
      <c r="BC92" s="100"/>
      <c r="BD92" s="100"/>
      <c r="BE92" s="100"/>
      <c r="BF92" s="100"/>
      <c r="BG92" s="100"/>
      <c r="BH92" s="100"/>
      <c r="BI92" s="100"/>
      <c r="BJ92" s="100"/>
      <c r="BK92" s="100"/>
      <c r="BL92" s="100"/>
      <c r="BM92" s="100"/>
      <c r="BN92" s="100"/>
      <c r="BO92" s="100"/>
      <c r="BP92" s="100"/>
      <c r="BQ92" s="100"/>
      <c r="BR92" s="100"/>
      <c r="BS92" s="100"/>
      <c r="BT92" s="100"/>
      <c r="BU92" s="100"/>
      <c r="BV92" s="100"/>
      <c r="BW92" s="100"/>
      <c r="BX92" s="100"/>
      <c r="BY92" s="100"/>
      <c r="BZ92" s="100"/>
      <c r="CA92" s="100"/>
      <c r="CB92" s="100"/>
      <c r="CC92" s="100"/>
      <c r="CD92" s="100"/>
      <c r="CE92" s="100"/>
      <c r="CF92" s="100"/>
      <c r="CG92" s="100"/>
      <c r="CH92" s="100"/>
      <c r="CI92" s="100"/>
      <c r="CJ92" s="100"/>
      <c r="CK92" s="100"/>
      <c r="CL92" s="100"/>
      <c r="CM92" s="100"/>
    </row>
    <row r="93" spans="1:91" ht="16.5" x14ac:dyDescent="0.3">
      <c r="A93" s="98"/>
      <c r="B93" s="98"/>
      <c r="C93" s="98"/>
      <c r="D93" s="98"/>
      <c r="E93" s="98"/>
      <c r="F93" s="98"/>
      <c r="G93" s="98"/>
      <c r="H93" s="98"/>
      <c r="I93" s="98"/>
      <c r="J93" s="98"/>
      <c r="K93" s="98"/>
      <c r="L93" s="99"/>
      <c r="M93" s="98"/>
      <c r="N93" s="99"/>
      <c r="O93" s="98"/>
      <c r="P93" s="98"/>
      <c r="Q93" s="98"/>
      <c r="R93" s="98"/>
      <c r="S93" s="98"/>
      <c r="T93" s="98"/>
      <c r="U93" s="98"/>
      <c r="V93" s="99"/>
      <c r="W93" s="98"/>
      <c r="X93" s="98"/>
      <c r="Y93" s="98"/>
      <c r="Z93" s="98"/>
      <c r="AA93" s="98"/>
      <c r="AB93" s="98"/>
      <c r="AC93" s="98"/>
      <c r="AD93" s="98"/>
      <c r="AE93" s="98"/>
      <c r="AF93" s="98"/>
      <c r="AG93" s="98"/>
      <c r="AH93" s="98"/>
      <c r="AI93" s="98"/>
      <c r="AJ93" s="98"/>
      <c r="AK93" s="98"/>
      <c r="AL93" s="98"/>
      <c r="AM93" s="98"/>
      <c r="AN93" s="98"/>
      <c r="AO93" s="98"/>
      <c r="AP93" s="100"/>
      <c r="AQ93" s="100"/>
      <c r="AR93" s="100"/>
      <c r="AS93" s="100"/>
      <c r="AT93" s="100"/>
      <c r="AU93" s="100"/>
      <c r="AV93" s="100"/>
      <c r="AW93" s="100"/>
      <c r="AX93" s="100"/>
      <c r="AY93" s="119"/>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row>
    <row r="94" spans="1:91" ht="16.5" x14ac:dyDescent="0.3">
      <c r="A94" s="98"/>
      <c r="B94" s="98"/>
      <c r="C94" s="98"/>
      <c r="D94" s="98"/>
      <c r="E94" s="98"/>
      <c r="F94" s="98"/>
      <c r="G94" s="98"/>
      <c r="H94" s="98"/>
      <c r="I94" s="98"/>
      <c r="J94" s="98"/>
      <c r="K94" s="98"/>
      <c r="L94" s="99"/>
      <c r="M94" s="98"/>
      <c r="N94" s="99"/>
      <c r="O94" s="98"/>
      <c r="P94" s="98"/>
      <c r="Q94" s="98"/>
      <c r="R94" s="98"/>
      <c r="S94" s="98"/>
      <c r="T94" s="98"/>
      <c r="U94" s="98"/>
      <c r="V94" s="99"/>
      <c r="W94" s="98"/>
      <c r="X94" s="98"/>
      <c r="Y94" s="98"/>
      <c r="Z94" s="98"/>
      <c r="AA94" s="98"/>
      <c r="AB94" s="98"/>
      <c r="AC94" s="98"/>
      <c r="AD94" s="98"/>
      <c r="AE94" s="98"/>
      <c r="AF94" s="98"/>
      <c r="AG94" s="98"/>
      <c r="AH94" s="98"/>
      <c r="AI94" s="98"/>
      <c r="AJ94" s="98"/>
      <c r="AK94" s="98"/>
      <c r="AL94" s="98"/>
      <c r="AM94" s="98"/>
      <c r="AN94" s="98"/>
      <c r="AO94" s="98"/>
      <c r="AP94" s="100"/>
      <c r="AQ94" s="100"/>
      <c r="AR94" s="100"/>
      <c r="AS94" s="100"/>
      <c r="AT94" s="100"/>
      <c r="AU94" s="100"/>
      <c r="AV94" s="100"/>
      <c r="AW94" s="100"/>
      <c r="AX94" s="100"/>
      <c r="AY94" s="119"/>
      <c r="AZ94" s="100"/>
      <c r="BA94" s="100"/>
      <c r="BB94" s="100"/>
      <c r="BC94" s="100"/>
      <c r="BD94" s="100"/>
      <c r="BE94" s="100"/>
      <c r="BF94" s="100"/>
      <c r="BG94" s="100"/>
      <c r="BH94" s="100"/>
      <c r="BI94" s="100"/>
      <c r="BJ94" s="100"/>
      <c r="BK94" s="100"/>
      <c r="BL94" s="100"/>
      <c r="BM94" s="100"/>
      <c r="BN94" s="100"/>
      <c r="BO94" s="100"/>
      <c r="BP94" s="100"/>
      <c r="BQ94" s="100"/>
      <c r="BR94" s="100"/>
      <c r="BS94" s="100"/>
      <c r="BT94" s="100"/>
      <c r="BU94" s="100"/>
      <c r="BV94" s="100"/>
      <c r="BW94" s="100"/>
      <c r="BX94" s="100"/>
      <c r="BY94" s="100"/>
      <c r="BZ94" s="100"/>
      <c r="CA94" s="100"/>
      <c r="CB94" s="100"/>
      <c r="CC94" s="100"/>
      <c r="CD94" s="100"/>
      <c r="CE94" s="100"/>
      <c r="CF94" s="100"/>
      <c r="CG94" s="100"/>
      <c r="CH94" s="100"/>
      <c r="CI94" s="100"/>
      <c r="CJ94" s="100"/>
      <c r="CK94" s="100"/>
      <c r="CL94" s="100"/>
      <c r="CM94" s="100"/>
    </row>
    <row r="95" spans="1:91" ht="16.5" x14ac:dyDescent="0.3">
      <c r="A95" s="98"/>
      <c r="B95" s="98"/>
      <c r="C95" s="98"/>
      <c r="D95" s="98"/>
      <c r="E95" s="98"/>
      <c r="F95" s="98"/>
      <c r="G95" s="98"/>
      <c r="H95" s="98"/>
      <c r="I95" s="98"/>
      <c r="J95" s="98"/>
      <c r="K95" s="98"/>
      <c r="L95" s="99"/>
      <c r="M95" s="98"/>
      <c r="N95" s="99"/>
      <c r="O95" s="98"/>
      <c r="P95" s="98"/>
      <c r="Q95" s="98"/>
      <c r="R95" s="98"/>
      <c r="S95" s="98"/>
      <c r="T95" s="98"/>
      <c r="U95" s="98"/>
      <c r="V95" s="99"/>
      <c r="W95" s="98"/>
      <c r="X95" s="98"/>
      <c r="Y95" s="98"/>
      <c r="Z95" s="98"/>
      <c r="AA95" s="98"/>
      <c r="AB95" s="98"/>
      <c r="AC95" s="98"/>
      <c r="AD95" s="98"/>
      <c r="AE95" s="98"/>
      <c r="AF95" s="98"/>
      <c r="AG95" s="98"/>
      <c r="AH95" s="98"/>
      <c r="AI95" s="98"/>
      <c r="AJ95" s="98"/>
      <c r="AK95" s="98"/>
      <c r="AL95" s="98"/>
      <c r="AM95" s="98"/>
      <c r="AN95" s="98"/>
      <c r="AO95" s="98"/>
      <c r="AP95" s="100"/>
      <c r="AQ95" s="100"/>
      <c r="AR95" s="100"/>
      <c r="AS95" s="100"/>
      <c r="AT95" s="100"/>
      <c r="AU95" s="100"/>
      <c r="AV95" s="100"/>
      <c r="AW95" s="100"/>
      <c r="AX95" s="100"/>
      <c r="AY95" s="119"/>
      <c r="AZ95" s="100"/>
      <c r="BA95" s="100"/>
      <c r="BB95" s="100"/>
      <c r="BC95" s="100"/>
      <c r="BD95" s="100"/>
      <c r="BE95" s="100"/>
      <c r="BF95" s="100"/>
      <c r="BG95" s="100"/>
      <c r="BH95" s="100"/>
      <c r="BI95" s="100"/>
      <c r="BJ95" s="100"/>
      <c r="BK95" s="100"/>
      <c r="BL95" s="100"/>
      <c r="BM95" s="100"/>
      <c r="BN95" s="100"/>
      <c r="BO95" s="100"/>
      <c r="BP95" s="100"/>
      <c r="BQ95" s="100"/>
      <c r="BR95" s="100"/>
      <c r="BS95" s="100"/>
      <c r="BT95" s="100"/>
      <c r="BU95" s="100"/>
      <c r="BV95" s="100"/>
      <c r="BW95" s="100"/>
      <c r="BX95" s="100"/>
      <c r="BY95" s="100"/>
      <c r="BZ95" s="100"/>
      <c r="CA95" s="100"/>
      <c r="CB95" s="100"/>
      <c r="CC95" s="100"/>
      <c r="CD95" s="100"/>
      <c r="CE95" s="100"/>
      <c r="CF95" s="100"/>
      <c r="CG95" s="100"/>
      <c r="CH95" s="100"/>
      <c r="CI95" s="100"/>
      <c r="CJ95" s="100"/>
      <c r="CK95" s="100"/>
      <c r="CL95" s="100"/>
      <c r="CM95" s="100"/>
    </row>
    <row r="96" spans="1:91" ht="16.5" x14ac:dyDescent="0.3">
      <c r="A96" s="98"/>
      <c r="B96" s="98"/>
      <c r="C96" s="98"/>
      <c r="D96" s="98"/>
      <c r="E96" s="98"/>
      <c r="F96" s="98"/>
      <c r="G96" s="98"/>
      <c r="H96" s="98"/>
      <c r="I96" s="98"/>
      <c r="J96" s="98"/>
      <c r="K96" s="98"/>
      <c r="L96" s="99"/>
      <c r="M96" s="98"/>
      <c r="N96" s="99"/>
      <c r="O96" s="98"/>
      <c r="P96" s="98"/>
      <c r="Q96" s="98"/>
      <c r="R96" s="98"/>
      <c r="S96" s="98"/>
      <c r="T96" s="98"/>
      <c r="U96" s="98"/>
      <c r="V96" s="99"/>
      <c r="W96" s="98"/>
      <c r="X96" s="98"/>
      <c r="Y96" s="98"/>
      <c r="Z96" s="98"/>
      <c r="AA96" s="98"/>
      <c r="AB96" s="98"/>
      <c r="AC96" s="98"/>
      <c r="AD96" s="98"/>
      <c r="AE96" s="98"/>
      <c r="AF96" s="98"/>
      <c r="AG96" s="98"/>
      <c r="AH96" s="98"/>
      <c r="AI96" s="98"/>
      <c r="AJ96" s="98"/>
      <c r="AK96" s="98"/>
      <c r="AL96" s="98"/>
      <c r="AM96" s="98"/>
      <c r="AN96" s="98"/>
      <c r="AO96" s="98"/>
      <c r="AP96" s="100"/>
      <c r="AQ96" s="100"/>
      <c r="AR96" s="100"/>
      <c r="AS96" s="100"/>
      <c r="AT96" s="100"/>
      <c r="AU96" s="100"/>
      <c r="AV96" s="100"/>
      <c r="AW96" s="100"/>
      <c r="AX96" s="100"/>
      <c r="AY96" s="119"/>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row>
    <row r="97" spans="1:91" ht="16.5" x14ac:dyDescent="0.3">
      <c r="A97" s="98"/>
      <c r="B97" s="98"/>
      <c r="C97" s="98"/>
      <c r="D97" s="98"/>
      <c r="E97" s="98"/>
      <c r="F97" s="98"/>
      <c r="G97" s="98"/>
      <c r="H97" s="98"/>
      <c r="I97" s="98"/>
      <c r="J97" s="98"/>
      <c r="K97" s="98"/>
      <c r="L97" s="99"/>
      <c r="M97" s="98"/>
      <c r="N97" s="99"/>
      <c r="O97" s="98"/>
      <c r="P97" s="98"/>
      <c r="Q97" s="98"/>
      <c r="R97" s="98"/>
      <c r="S97" s="98"/>
      <c r="T97" s="98"/>
      <c r="U97" s="98"/>
      <c r="V97" s="99"/>
      <c r="W97" s="98"/>
      <c r="X97" s="98"/>
      <c r="Y97" s="98"/>
      <c r="Z97" s="98"/>
      <c r="AA97" s="98"/>
      <c r="AB97" s="98"/>
      <c r="AC97" s="98"/>
      <c r="AD97" s="98"/>
      <c r="AE97" s="98"/>
      <c r="AF97" s="98"/>
      <c r="AG97" s="98"/>
      <c r="AH97" s="98"/>
      <c r="AI97" s="98"/>
      <c r="AJ97" s="98"/>
      <c r="AK97" s="98"/>
      <c r="AL97" s="98"/>
      <c r="AM97" s="98"/>
      <c r="AN97" s="98"/>
      <c r="AO97" s="98"/>
      <c r="AP97" s="100"/>
      <c r="AQ97" s="100"/>
      <c r="AR97" s="100"/>
      <c r="AS97" s="100"/>
      <c r="AT97" s="100"/>
      <c r="AU97" s="100"/>
      <c r="AV97" s="100"/>
      <c r="AW97" s="100"/>
      <c r="AX97" s="100"/>
      <c r="AY97" s="119"/>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c r="CE97" s="100"/>
      <c r="CF97" s="100"/>
      <c r="CG97" s="100"/>
      <c r="CH97" s="100"/>
      <c r="CI97" s="100"/>
      <c r="CJ97" s="100"/>
      <c r="CK97" s="100"/>
      <c r="CL97" s="100"/>
      <c r="CM97" s="100"/>
    </row>
    <row r="98" spans="1:91" ht="16.5" x14ac:dyDescent="0.3">
      <c r="A98" s="98"/>
      <c r="B98" s="98"/>
      <c r="C98" s="98"/>
      <c r="D98" s="98"/>
      <c r="E98" s="98"/>
      <c r="F98" s="98"/>
      <c r="G98" s="98"/>
      <c r="H98" s="98"/>
      <c r="I98" s="98"/>
      <c r="J98" s="98"/>
      <c r="K98" s="98"/>
      <c r="L98" s="99"/>
      <c r="M98" s="98"/>
      <c r="N98" s="99"/>
      <c r="O98" s="98"/>
      <c r="P98" s="98"/>
      <c r="Q98" s="98"/>
      <c r="R98" s="98"/>
      <c r="S98" s="98"/>
      <c r="T98" s="98"/>
      <c r="U98" s="98"/>
      <c r="V98" s="99"/>
      <c r="W98" s="98"/>
      <c r="X98" s="98"/>
      <c r="Y98" s="98"/>
      <c r="Z98" s="98"/>
      <c r="AA98" s="98"/>
      <c r="AB98" s="98"/>
      <c r="AC98" s="98"/>
      <c r="AD98" s="98"/>
      <c r="AE98" s="98"/>
      <c r="AF98" s="98"/>
      <c r="AG98" s="98"/>
      <c r="AH98" s="98"/>
      <c r="AI98" s="98"/>
      <c r="AJ98" s="98"/>
      <c r="AK98" s="98"/>
      <c r="AL98" s="98"/>
      <c r="AM98" s="98"/>
      <c r="AN98" s="98"/>
      <c r="AO98" s="98"/>
      <c r="AP98" s="100"/>
      <c r="AQ98" s="100"/>
      <c r="AR98" s="100"/>
      <c r="AS98" s="100"/>
      <c r="AT98" s="100"/>
      <c r="AU98" s="100"/>
      <c r="AV98" s="100"/>
      <c r="AW98" s="100"/>
      <c r="AX98" s="100"/>
      <c r="AY98" s="119"/>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row>
    <row r="99" spans="1:91" ht="16.5" x14ac:dyDescent="0.3">
      <c r="A99" s="98"/>
      <c r="B99" s="98"/>
      <c r="C99" s="98"/>
      <c r="D99" s="98"/>
      <c r="E99" s="98"/>
      <c r="F99" s="98"/>
      <c r="G99" s="98"/>
      <c r="H99" s="98"/>
      <c r="I99" s="98"/>
      <c r="J99" s="98"/>
      <c r="K99" s="98"/>
      <c r="L99" s="99"/>
      <c r="M99" s="98"/>
      <c r="N99" s="99"/>
      <c r="O99" s="98"/>
      <c r="P99" s="98"/>
      <c r="Q99" s="98"/>
      <c r="R99" s="98"/>
      <c r="S99" s="98"/>
      <c r="T99" s="98"/>
      <c r="U99" s="98"/>
      <c r="V99" s="99"/>
      <c r="W99" s="98"/>
      <c r="X99" s="98"/>
      <c r="Y99" s="98"/>
      <c r="Z99" s="98"/>
      <c r="AA99" s="98"/>
      <c r="AB99" s="98"/>
      <c r="AC99" s="98"/>
      <c r="AD99" s="98"/>
      <c r="AE99" s="98"/>
      <c r="AF99" s="98"/>
      <c r="AG99" s="98"/>
      <c r="AH99" s="98"/>
      <c r="AI99" s="98"/>
      <c r="AJ99" s="98"/>
      <c r="AK99" s="98"/>
      <c r="AL99" s="98"/>
      <c r="AM99" s="98"/>
      <c r="AN99" s="98"/>
      <c r="AO99" s="98"/>
      <c r="AP99" s="100"/>
      <c r="AQ99" s="100"/>
      <c r="AR99" s="100"/>
      <c r="AS99" s="100"/>
      <c r="AT99" s="100"/>
      <c r="AU99" s="100"/>
      <c r="AV99" s="100"/>
      <c r="AW99" s="100"/>
      <c r="AX99" s="100"/>
      <c r="AY99" s="119"/>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row>
    <row r="100" spans="1:91" ht="16.5" x14ac:dyDescent="0.3">
      <c r="A100" s="98"/>
      <c r="B100" s="98"/>
      <c r="C100" s="98"/>
      <c r="D100" s="98"/>
      <c r="E100" s="98"/>
      <c r="F100" s="98"/>
      <c r="G100" s="98"/>
      <c r="H100" s="98"/>
      <c r="I100" s="98"/>
      <c r="J100" s="98"/>
      <c r="K100" s="98"/>
      <c r="L100" s="99"/>
      <c r="M100" s="98"/>
      <c r="N100" s="99"/>
      <c r="O100" s="98"/>
      <c r="P100" s="98"/>
      <c r="Q100" s="98"/>
      <c r="R100" s="98"/>
      <c r="S100" s="98"/>
      <c r="T100" s="98"/>
      <c r="U100" s="98"/>
      <c r="V100" s="99"/>
      <c r="W100" s="98"/>
      <c r="X100" s="98"/>
      <c r="Y100" s="98"/>
      <c r="Z100" s="98"/>
      <c r="AA100" s="98"/>
      <c r="AB100" s="98"/>
      <c r="AC100" s="98"/>
      <c r="AD100" s="98"/>
      <c r="AE100" s="98"/>
      <c r="AF100" s="98"/>
      <c r="AG100" s="98"/>
      <c r="AH100" s="98"/>
      <c r="AI100" s="98"/>
      <c r="AJ100" s="98"/>
      <c r="AK100" s="98"/>
      <c r="AL100" s="98"/>
      <c r="AM100" s="98"/>
      <c r="AN100" s="98"/>
      <c r="AO100" s="98"/>
      <c r="AP100" s="100"/>
      <c r="AQ100" s="100"/>
      <c r="AR100" s="100"/>
      <c r="AS100" s="100"/>
      <c r="AT100" s="100"/>
      <c r="AU100" s="100"/>
      <c r="AV100" s="100"/>
      <c r="AW100" s="100"/>
      <c r="AX100" s="100"/>
      <c r="AY100" s="119"/>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row>
    <row r="101" spans="1:91" ht="16.5" x14ac:dyDescent="0.3">
      <c r="A101" s="98"/>
      <c r="B101" s="98"/>
      <c r="C101" s="98"/>
      <c r="D101" s="98"/>
      <c r="E101" s="98"/>
      <c r="F101" s="98"/>
      <c r="G101" s="98"/>
      <c r="H101" s="98"/>
      <c r="I101" s="98"/>
      <c r="J101" s="98"/>
      <c r="K101" s="98"/>
      <c r="L101" s="99"/>
      <c r="M101" s="98"/>
      <c r="N101" s="99"/>
      <c r="O101" s="98"/>
      <c r="P101" s="98"/>
      <c r="Q101" s="98"/>
      <c r="R101" s="98"/>
      <c r="S101" s="98"/>
      <c r="T101" s="98"/>
      <c r="U101" s="98"/>
      <c r="V101" s="99"/>
      <c r="W101" s="98"/>
      <c r="X101" s="98"/>
      <c r="Y101" s="98"/>
      <c r="Z101" s="98"/>
      <c r="AA101" s="98"/>
      <c r="AB101" s="98"/>
      <c r="AC101" s="98"/>
      <c r="AD101" s="98"/>
      <c r="AE101" s="98"/>
      <c r="AF101" s="98"/>
      <c r="AG101" s="98"/>
      <c r="AH101" s="98"/>
      <c r="AI101" s="98"/>
      <c r="AJ101" s="98"/>
      <c r="AK101" s="98"/>
      <c r="AL101" s="98"/>
      <c r="AM101" s="98"/>
      <c r="AN101" s="98"/>
      <c r="AO101" s="98"/>
      <c r="AP101" s="100"/>
      <c r="AQ101" s="100"/>
      <c r="AR101" s="100"/>
      <c r="AS101" s="100"/>
      <c r="AT101" s="100"/>
      <c r="AU101" s="100"/>
      <c r="AV101" s="100"/>
      <c r="AW101" s="100"/>
      <c r="AX101" s="100"/>
      <c r="AY101" s="119"/>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row>
    <row r="102" spans="1:91" ht="16.5" x14ac:dyDescent="0.3">
      <c r="A102" s="98"/>
      <c r="B102" s="98"/>
      <c r="C102" s="98"/>
      <c r="D102" s="98"/>
      <c r="E102" s="98"/>
      <c r="F102" s="98"/>
      <c r="G102" s="98"/>
      <c r="H102" s="98"/>
      <c r="I102" s="98"/>
      <c r="J102" s="98"/>
      <c r="K102" s="98"/>
      <c r="L102" s="99"/>
      <c r="M102" s="98"/>
      <c r="N102" s="99"/>
      <c r="O102" s="98"/>
      <c r="P102" s="98"/>
      <c r="Q102" s="98"/>
      <c r="R102" s="98"/>
      <c r="S102" s="98"/>
      <c r="T102" s="98"/>
      <c r="U102" s="98"/>
      <c r="V102" s="99"/>
      <c r="W102" s="98"/>
      <c r="X102" s="98"/>
      <c r="Y102" s="98"/>
      <c r="Z102" s="98"/>
      <c r="AA102" s="98"/>
      <c r="AB102" s="98"/>
      <c r="AC102" s="98"/>
      <c r="AD102" s="98"/>
      <c r="AE102" s="98"/>
      <c r="AF102" s="98"/>
      <c r="AG102" s="98"/>
      <c r="AH102" s="98"/>
      <c r="AI102" s="98"/>
      <c r="AJ102" s="98"/>
      <c r="AK102" s="98"/>
      <c r="AL102" s="98"/>
      <c r="AM102" s="98"/>
      <c r="AN102" s="98"/>
      <c r="AO102" s="98"/>
      <c r="AP102" s="100"/>
      <c r="AQ102" s="100"/>
      <c r="AR102" s="100"/>
      <c r="AS102" s="100"/>
      <c r="AT102" s="100"/>
      <c r="AU102" s="100"/>
      <c r="AV102" s="100"/>
      <c r="AW102" s="100"/>
      <c r="AX102" s="100"/>
      <c r="AY102" s="119"/>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row>
    <row r="103" spans="1:91" ht="16.5" x14ac:dyDescent="0.3">
      <c r="A103" s="98"/>
      <c r="B103" s="98"/>
      <c r="C103" s="98"/>
      <c r="D103" s="98"/>
      <c r="E103" s="98"/>
      <c r="F103" s="98"/>
      <c r="G103" s="98"/>
      <c r="H103" s="98"/>
      <c r="I103" s="98"/>
      <c r="J103" s="98"/>
      <c r="K103" s="98"/>
      <c r="L103" s="99"/>
      <c r="M103" s="98"/>
      <c r="N103" s="99"/>
      <c r="O103" s="98"/>
      <c r="P103" s="98"/>
      <c r="Q103" s="98"/>
      <c r="R103" s="98"/>
      <c r="S103" s="98"/>
      <c r="T103" s="98"/>
      <c r="U103" s="98"/>
      <c r="V103" s="99"/>
      <c r="W103" s="98"/>
      <c r="X103" s="98"/>
      <c r="Y103" s="98"/>
      <c r="Z103" s="98"/>
      <c r="AA103" s="98"/>
      <c r="AB103" s="98"/>
      <c r="AC103" s="98"/>
      <c r="AD103" s="98"/>
      <c r="AE103" s="98"/>
      <c r="AF103" s="98"/>
      <c r="AG103" s="98"/>
      <c r="AH103" s="98"/>
      <c r="AI103" s="98"/>
      <c r="AJ103" s="98"/>
      <c r="AK103" s="98"/>
      <c r="AL103" s="98"/>
      <c r="AM103" s="98"/>
      <c r="AN103" s="98"/>
      <c r="AO103" s="98"/>
      <c r="AP103" s="100"/>
      <c r="AQ103" s="100"/>
      <c r="AR103" s="100"/>
      <c r="AS103" s="100"/>
      <c r="AT103" s="100"/>
      <c r="AU103" s="100"/>
      <c r="AV103" s="100"/>
      <c r="AW103" s="100"/>
      <c r="AX103" s="100"/>
      <c r="AY103" s="119"/>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row>
    <row r="104" spans="1:91" ht="16.5" x14ac:dyDescent="0.3">
      <c r="A104" s="98"/>
      <c r="B104" s="98"/>
      <c r="C104" s="98"/>
      <c r="D104" s="98"/>
      <c r="E104" s="98"/>
      <c r="F104" s="98"/>
      <c r="G104" s="98"/>
      <c r="H104" s="98"/>
      <c r="I104" s="98"/>
      <c r="J104" s="98"/>
      <c r="K104" s="98"/>
      <c r="L104" s="99"/>
      <c r="M104" s="98"/>
      <c r="N104" s="99"/>
      <c r="O104" s="98"/>
      <c r="P104" s="98"/>
      <c r="Q104" s="98"/>
      <c r="R104" s="98"/>
      <c r="S104" s="98"/>
      <c r="T104" s="98"/>
      <c r="U104" s="98"/>
      <c r="V104" s="99"/>
      <c r="W104" s="98"/>
      <c r="X104" s="98"/>
      <c r="Y104" s="98"/>
      <c r="Z104" s="98"/>
      <c r="AA104" s="98"/>
      <c r="AB104" s="98"/>
      <c r="AC104" s="98"/>
      <c r="AD104" s="98"/>
      <c r="AE104" s="98"/>
      <c r="AF104" s="98"/>
      <c r="AG104" s="98"/>
      <c r="AH104" s="98"/>
      <c r="AI104" s="98"/>
      <c r="AJ104" s="98"/>
      <c r="AK104" s="98"/>
      <c r="AL104" s="98"/>
      <c r="AM104" s="98"/>
      <c r="AN104" s="98"/>
      <c r="AO104" s="98"/>
      <c r="AP104" s="100"/>
      <c r="AQ104" s="100"/>
      <c r="AR104" s="100"/>
      <c r="AS104" s="100"/>
      <c r="AT104" s="100"/>
      <c r="AU104" s="100"/>
      <c r="AV104" s="100"/>
      <c r="AW104" s="100"/>
      <c r="AX104" s="100"/>
      <c r="AY104" s="119"/>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row>
    <row r="105" spans="1:91" ht="16.5" x14ac:dyDescent="0.3">
      <c r="A105" s="98"/>
      <c r="B105" s="98"/>
      <c r="C105" s="98"/>
      <c r="D105" s="98"/>
      <c r="E105" s="98"/>
      <c r="F105" s="98"/>
      <c r="G105" s="98"/>
      <c r="H105" s="98"/>
      <c r="I105" s="98"/>
      <c r="J105" s="98"/>
      <c r="K105" s="98"/>
      <c r="L105" s="99"/>
      <c r="M105" s="98"/>
      <c r="N105" s="99"/>
      <c r="O105" s="98"/>
      <c r="P105" s="98"/>
      <c r="Q105" s="98"/>
      <c r="R105" s="98"/>
      <c r="S105" s="98"/>
      <c r="T105" s="98"/>
      <c r="U105" s="98"/>
      <c r="V105" s="99"/>
      <c r="W105" s="98"/>
      <c r="X105" s="98"/>
      <c r="Y105" s="98"/>
      <c r="Z105" s="98"/>
      <c r="AA105" s="98"/>
      <c r="AB105" s="98"/>
      <c r="AC105" s="98"/>
      <c r="AD105" s="98"/>
      <c r="AE105" s="98"/>
      <c r="AF105" s="98"/>
      <c r="AG105" s="98"/>
      <c r="AH105" s="98"/>
      <c r="AI105" s="98"/>
      <c r="AJ105" s="98"/>
      <c r="AK105" s="98"/>
      <c r="AL105" s="98"/>
      <c r="AM105" s="98"/>
      <c r="AN105" s="98"/>
      <c r="AO105" s="98"/>
      <c r="AP105" s="100"/>
      <c r="AQ105" s="100"/>
      <c r="AR105" s="100"/>
      <c r="AS105" s="100"/>
      <c r="AT105" s="100"/>
      <c r="AU105" s="100"/>
      <c r="AV105" s="100"/>
      <c r="AW105" s="100"/>
      <c r="AX105" s="100"/>
      <c r="AY105" s="119"/>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row>
    <row r="106" spans="1:91" ht="16.5" x14ac:dyDescent="0.3">
      <c r="A106" s="98"/>
      <c r="B106" s="98"/>
      <c r="C106" s="98"/>
      <c r="D106" s="98"/>
      <c r="E106" s="98"/>
      <c r="F106" s="98"/>
      <c r="G106" s="98"/>
      <c r="H106" s="98"/>
      <c r="I106" s="98"/>
      <c r="J106" s="98"/>
      <c r="K106" s="98"/>
      <c r="L106" s="99"/>
      <c r="M106" s="98"/>
      <c r="N106" s="99"/>
      <c r="O106" s="98"/>
      <c r="P106" s="98"/>
      <c r="Q106" s="98"/>
      <c r="R106" s="98"/>
      <c r="S106" s="98"/>
      <c r="T106" s="98"/>
      <c r="U106" s="98"/>
      <c r="V106" s="99"/>
      <c r="W106" s="98"/>
      <c r="X106" s="98"/>
      <c r="Y106" s="98"/>
      <c r="Z106" s="98"/>
      <c r="AA106" s="98"/>
      <c r="AB106" s="98"/>
      <c r="AC106" s="98"/>
      <c r="AD106" s="98"/>
      <c r="AE106" s="98"/>
      <c r="AF106" s="98"/>
      <c r="AG106" s="98"/>
      <c r="AH106" s="98"/>
      <c r="AI106" s="98"/>
      <c r="AJ106" s="98"/>
      <c r="AK106" s="98"/>
      <c r="AL106" s="98"/>
      <c r="AM106" s="98"/>
      <c r="AN106" s="98"/>
      <c r="AO106" s="98"/>
      <c r="AP106" s="100"/>
      <c r="AQ106" s="100"/>
      <c r="AR106" s="100"/>
      <c r="AS106" s="100"/>
      <c r="AT106" s="100"/>
      <c r="AU106" s="100"/>
      <c r="AV106" s="100"/>
      <c r="AW106" s="100"/>
      <c r="AX106" s="100"/>
      <c r="AY106" s="119"/>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row>
    <row r="107" spans="1:91" ht="16.5" x14ac:dyDescent="0.3">
      <c r="A107" s="98"/>
      <c r="B107" s="98"/>
      <c r="C107" s="98"/>
      <c r="D107" s="98"/>
      <c r="E107" s="98"/>
      <c r="F107" s="98"/>
      <c r="G107" s="98"/>
      <c r="H107" s="98"/>
      <c r="I107" s="98"/>
      <c r="J107" s="98"/>
      <c r="K107" s="98"/>
      <c r="L107" s="99"/>
      <c r="M107" s="98"/>
      <c r="N107" s="99"/>
      <c r="O107" s="98"/>
      <c r="P107" s="98"/>
      <c r="Q107" s="98"/>
      <c r="R107" s="98"/>
      <c r="S107" s="98"/>
      <c r="T107" s="98"/>
      <c r="U107" s="98"/>
      <c r="V107" s="99"/>
      <c r="W107" s="98"/>
      <c r="X107" s="98"/>
      <c r="Y107" s="98"/>
      <c r="Z107" s="98"/>
      <c r="AA107" s="98"/>
      <c r="AB107" s="98"/>
      <c r="AC107" s="98"/>
      <c r="AD107" s="98"/>
      <c r="AE107" s="98"/>
      <c r="AF107" s="98"/>
      <c r="AG107" s="98"/>
      <c r="AH107" s="98"/>
      <c r="AI107" s="98"/>
      <c r="AJ107" s="98"/>
      <c r="AK107" s="98"/>
      <c r="AL107" s="98"/>
      <c r="AM107" s="98"/>
      <c r="AN107" s="98"/>
      <c r="AO107" s="98"/>
      <c r="AP107" s="100"/>
      <c r="AQ107" s="100"/>
      <c r="AR107" s="100"/>
      <c r="AS107" s="100"/>
      <c r="AT107" s="100"/>
      <c r="AU107" s="100"/>
      <c r="AV107" s="100"/>
      <c r="AW107" s="100"/>
      <c r="AX107" s="100"/>
      <c r="AY107" s="119"/>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row>
    <row r="108" spans="1:91" ht="16.5" x14ac:dyDescent="0.3">
      <c r="A108" s="98"/>
      <c r="B108" s="98"/>
      <c r="C108" s="98"/>
      <c r="D108" s="98"/>
      <c r="E108" s="98"/>
      <c r="F108" s="98"/>
      <c r="G108" s="98"/>
      <c r="H108" s="98"/>
      <c r="I108" s="98"/>
      <c r="J108" s="98"/>
      <c r="K108" s="98"/>
      <c r="L108" s="99"/>
      <c r="M108" s="98"/>
      <c r="N108" s="99"/>
      <c r="O108" s="98"/>
      <c r="P108" s="98"/>
      <c r="Q108" s="98"/>
      <c r="R108" s="98"/>
      <c r="S108" s="98"/>
      <c r="T108" s="98"/>
      <c r="U108" s="98"/>
      <c r="V108" s="99"/>
      <c r="W108" s="98"/>
      <c r="X108" s="98"/>
      <c r="Y108" s="98"/>
      <c r="Z108" s="98"/>
      <c r="AA108" s="98"/>
      <c r="AB108" s="98"/>
      <c r="AC108" s="98"/>
      <c r="AD108" s="98"/>
      <c r="AE108" s="98"/>
      <c r="AF108" s="98"/>
      <c r="AG108" s="98"/>
      <c r="AH108" s="98"/>
      <c r="AI108" s="98"/>
      <c r="AJ108" s="98"/>
      <c r="AK108" s="98"/>
      <c r="AL108" s="98"/>
      <c r="AM108" s="98"/>
      <c r="AN108" s="98"/>
      <c r="AO108" s="98"/>
      <c r="AP108" s="100"/>
      <c r="AQ108" s="100"/>
      <c r="AR108" s="100"/>
      <c r="AS108" s="100"/>
      <c r="AT108" s="100"/>
      <c r="AU108" s="100"/>
      <c r="AV108" s="100"/>
      <c r="AW108" s="100"/>
      <c r="AX108" s="100"/>
      <c r="AY108" s="119"/>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row>
    <row r="109" spans="1:91" ht="16.5" x14ac:dyDescent="0.3">
      <c r="A109" s="98"/>
      <c r="B109" s="98"/>
      <c r="C109" s="98"/>
      <c r="D109" s="98"/>
      <c r="E109" s="98"/>
      <c r="F109" s="98"/>
      <c r="G109" s="98"/>
      <c r="H109" s="98"/>
      <c r="I109" s="98"/>
      <c r="J109" s="98"/>
      <c r="K109" s="98"/>
      <c r="L109" s="99"/>
      <c r="M109" s="98"/>
      <c r="N109" s="99"/>
      <c r="O109" s="98"/>
      <c r="P109" s="98"/>
      <c r="Q109" s="98"/>
      <c r="R109" s="98"/>
      <c r="S109" s="98"/>
      <c r="T109" s="98"/>
      <c r="U109" s="98"/>
      <c r="V109" s="99"/>
      <c r="W109" s="98"/>
      <c r="X109" s="98"/>
      <c r="Y109" s="98"/>
      <c r="Z109" s="98"/>
      <c r="AA109" s="98"/>
      <c r="AB109" s="98"/>
      <c r="AC109" s="98"/>
      <c r="AD109" s="98"/>
      <c r="AE109" s="98"/>
      <c r="AF109" s="98"/>
      <c r="AG109" s="98"/>
      <c r="AH109" s="98"/>
      <c r="AI109" s="98"/>
      <c r="AJ109" s="98"/>
      <c r="AK109" s="98"/>
      <c r="AL109" s="98"/>
      <c r="AM109" s="98"/>
      <c r="AN109" s="98"/>
      <c r="AO109" s="98"/>
      <c r="AP109" s="100"/>
      <c r="AQ109" s="100"/>
      <c r="AR109" s="100"/>
      <c r="AS109" s="100"/>
      <c r="AT109" s="100"/>
      <c r="AU109" s="100"/>
      <c r="AV109" s="100"/>
      <c r="AW109" s="100"/>
      <c r="AX109" s="100"/>
      <c r="AY109" s="119"/>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row>
    <row r="110" spans="1:91" ht="16.5" x14ac:dyDescent="0.3">
      <c r="A110" s="98"/>
      <c r="B110" s="98"/>
      <c r="C110" s="98"/>
      <c r="D110" s="98"/>
      <c r="E110" s="98"/>
      <c r="F110" s="98"/>
      <c r="G110" s="98"/>
      <c r="H110" s="98"/>
      <c r="I110" s="98"/>
      <c r="J110" s="98"/>
      <c r="K110" s="98"/>
      <c r="L110" s="99"/>
      <c r="M110" s="98"/>
      <c r="N110" s="99"/>
      <c r="O110" s="98"/>
      <c r="P110" s="98"/>
      <c r="Q110" s="98"/>
      <c r="R110" s="98"/>
      <c r="S110" s="98"/>
      <c r="T110" s="98"/>
      <c r="U110" s="98"/>
      <c r="V110" s="99"/>
      <c r="W110" s="98"/>
      <c r="X110" s="98"/>
      <c r="Y110" s="98"/>
      <c r="Z110" s="98"/>
      <c r="AA110" s="98"/>
      <c r="AB110" s="98"/>
      <c r="AC110" s="98"/>
      <c r="AD110" s="98"/>
      <c r="AE110" s="98"/>
      <c r="AF110" s="98"/>
      <c r="AG110" s="98"/>
      <c r="AH110" s="98"/>
      <c r="AI110" s="98"/>
      <c r="AJ110" s="98"/>
      <c r="AK110" s="98"/>
      <c r="AL110" s="98"/>
      <c r="AM110" s="98"/>
      <c r="AN110" s="98"/>
      <c r="AO110" s="98"/>
      <c r="AP110" s="100"/>
      <c r="AQ110" s="100"/>
      <c r="AR110" s="100"/>
      <c r="AS110" s="100"/>
      <c r="AT110" s="100"/>
      <c r="AU110" s="100"/>
      <c r="AV110" s="100"/>
      <c r="AW110" s="100"/>
      <c r="AX110" s="100"/>
      <c r="AY110" s="119"/>
      <c r="AZ110" s="100"/>
      <c r="BA110" s="100"/>
      <c r="BB110" s="100"/>
      <c r="BC110" s="100"/>
      <c r="BD110" s="100"/>
      <c r="BE110" s="100"/>
      <c r="BF110" s="100"/>
      <c r="BG110" s="100"/>
      <c r="BH110" s="100"/>
      <c r="BI110" s="100"/>
      <c r="BJ110" s="100"/>
      <c r="BK110" s="100"/>
      <c r="BL110" s="100"/>
      <c r="BM110" s="100"/>
      <c r="BN110" s="100"/>
      <c r="BO110" s="100"/>
      <c r="BP110" s="100"/>
      <c r="BQ110" s="100"/>
      <c r="BR110" s="100"/>
      <c r="BS110" s="100"/>
      <c r="BT110" s="100"/>
      <c r="BU110" s="100"/>
      <c r="BV110" s="100"/>
      <c r="BW110" s="100"/>
      <c r="BX110" s="100"/>
      <c r="BY110" s="100"/>
      <c r="BZ110" s="100"/>
      <c r="CA110" s="100"/>
      <c r="CB110" s="100"/>
      <c r="CC110" s="100"/>
      <c r="CD110" s="100"/>
      <c r="CE110" s="100"/>
      <c r="CF110" s="100"/>
      <c r="CG110" s="100"/>
      <c r="CH110" s="100"/>
      <c r="CI110" s="100"/>
      <c r="CJ110" s="100"/>
      <c r="CK110" s="100"/>
      <c r="CL110" s="100"/>
      <c r="CM110" s="100"/>
    </row>
    <row r="111" spans="1:91" ht="16.5" x14ac:dyDescent="0.3">
      <c r="A111" s="98"/>
      <c r="B111" s="98"/>
      <c r="C111" s="98"/>
      <c r="D111" s="98"/>
      <c r="E111" s="98"/>
      <c r="F111" s="98"/>
      <c r="G111" s="98"/>
      <c r="H111" s="98"/>
      <c r="I111" s="98"/>
      <c r="J111" s="98"/>
      <c r="K111" s="98"/>
      <c r="L111" s="99"/>
      <c r="M111" s="98"/>
      <c r="N111" s="99"/>
      <c r="O111" s="98"/>
      <c r="P111" s="98"/>
      <c r="Q111" s="98"/>
      <c r="R111" s="98"/>
      <c r="S111" s="98"/>
      <c r="T111" s="98"/>
      <c r="U111" s="98"/>
      <c r="V111" s="99"/>
      <c r="W111" s="98"/>
      <c r="X111" s="98"/>
      <c r="Y111" s="98"/>
      <c r="Z111" s="98"/>
      <c r="AA111" s="98"/>
      <c r="AB111" s="98"/>
      <c r="AC111" s="98"/>
      <c r="AD111" s="98"/>
      <c r="AE111" s="98"/>
      <c r="AF111" s="98"/>
      <c r="AG111" s="98"/>
      <c r="AH111" s="98"/>
      <c r="AI111" s="98"/>
      <c r="AJ111" s="98"/>
      <c r="AK111" s="98"/>
      <c r="AL111" s="98"/>
      <c r="AM111" s="98"/>
      <c r="AN111" s="98"/>
      <c r="AO111" s="98"/>
      <c r="AP111" s="100"/>
      <c r="AQ111" s="100"/>
      <c r="AR111" s="100"/>
      <c r="AS111" s="100"/>
      <c r="AT111" s="100"/>
      <c r="AU111" s="100"/>
      <c r="AV111" s="100"/>
      <c r="AW111" s="100"/>
      <c r="AX111" s="100"/>
      <c r="AY111" s="119"/>
      <c r="AZ111" s="100"/>
      <c r="BA111" s="100"/>
      <c r="BB111" s="100"/>
      <c r="BC111" s="100"/>
      <c r="BD111" s="100"/>
      <c r="BE111" s="100"/>
      <c r="BF111" s="100"/>
      <c r="BG111" s="100"/>
      <c r="BH111" s="100"/>
      <c r="BI111" s="100"/>
      <c r="BJ111" s="100"/>
      <c r="BK111" s="100"/>
      <c r="BL111" s="100"/>
      <c r="BM111" s="100"/>
      <c r="BN111" s="100"/>
      <c r="BO111" s="100"/>
      <c r="BP111" s="100"/>
      <c r="BQ111" s="100"/>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row>
    <row r="112" spans="1:91" ht="16.5" x14ac:dyDescent="0.3">
      <c r="A112" s="98"/>
      <c r="B112" s="98"/>
      <c r="C112" s="98"/>
      <c r="D112" s="98"/>
      <c r="E112" s="98"/>
      <c r="F112" s="98"/>
      <c r="G112" s="98"/>
      <c r="H112" s="98"/>
      <c r="I112" s="98"/>
      <c r="J112" s="98"/>
      <c r="K112" s="98"/>
      <c r="L112" s="99"/>
      <c r="M112" s="98"/>
      <c r="N112" s="99"/>
      <c r="O112" s="98"/>
      <c r="P112" s="98"/>
      <c r="Q112" s="98"/>
      <c r="R112" s="98"/>
      <c r="S112" s="98"/>
      <c r="T112" s="98"/>
      <c r="U112" s="98"/>
      <c r="V112" s="99"/>
      <c r="W112" s="98"/>
      <c r="X112" s="98"/>
      <c r="Y112" s="98"/>
      <c r="Z112" s="98"/>
      <c r="AA112" s="98"/>
      <c r="AB112" s="98"/>
      <c r="AC112" s="98"/>
      <c r="AD112" s="98"/>
      <c r="AE112" s="98"/>
      <c r="AF112" s="98"/>
      <c r="AG112" s="98"/>
      <c r="AH112" s="98"/>
      <c r="AI112" s="98"/>
      <c r="AJ112" s="98"/>
      <c r="AK112" s="98"/>
      <c r="AL112" s="98"/>
      <c r="AM112" s="98"/>
      <c r="AN112" s="98"/>
      <c r="AO112" s="98"/>
      <c r="AP112" s="100"/>
      <c r="AQ112" s="100"/>
      <c r="AR112" s="100"/>
      <c r="AS112" s="100"/>
      <c r="AT112" s="100"/>
      <c r="AU112" s="100"/>
      <c r="AV112" s="100"/>
      <c r="AW112" s="100"/>
      <c r="AX112" s="100"/>
      <c r="AY112" s="119"/>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row>
    <row r="113" spans="1:91" ht="16.5" x14ac:dyDescent="0.3">
      <c r="A113" s="98"/>
      <c r="B113" s="98"/>
      <c r="C113" s="98"/>
      <c r="D113" s="98"/>
      <c r="E113" s="98"/>
      <c r="F113" s="98"/>
      <c r="G113" s="98"/>
      <c r="H113" s="98"/>
      <c r="I113" s="98"/>
      <c r="J113" s="98"/>
      <c r="K113" s="98"/>
      <c r="L113" s="99"/>
      <c r="M113" s="98"/>
      <c r="N113" s="99"/>
      <c r="O113" s="98"/>
      <c r="P113" s="98"/>
      <c r="Q113" s="98"/>
      <c r="R113" s="98"/>
      <c r="S113" s="98"/>
      <c r="T113" s="98"/>
      <c r="U113" s="98"/>
      <c r="V113" s="99"/>
      <c r="W113" s="98"/>
      <c r="X113" s="98"/>
      <c r="Y113" s="98"/>
      <c r="Z113" s="98"/>
      <c r="AA113" s="98"/>
      <c r="AB113" s="98"/>
      <c r="AC113" s="98"/>
      <c r="AD113" s="98"/>
      <c r="AE113" s="98"/>
      <c r="AF113" s="98"/>
      <c r="AG113" s="98"/>
      <c r="AH113" s="98"/>
      <c r="AI113" s="98"/>
      <c r="AJ113" s="98"/>
      <c r="AK113" s="98"/>
      <c r="AL113" s="98"/>
      <c r="AM113" s="98"/>
      <c r="AN113" s="98"/>
      <c r="AO113" s="98"/>
      <c r="AP113" s="100"/>
      <c r="AQ113" s="100"/>
      <c r="AR113" s="100"/>
      <c r="AS113" s="100"/>
      <c r="AT113" s="100"/>
      <c r="AU113" s="100"/>
      <c r="AV113" s="100"/>
      <c r="AW113" s="100"/>
      <c r="AX113" s="100"/>
      <c r="AY113" s="119"/>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0"/>
      <c r="BW113" s="100"/>
      <c r="BX113" s="100"/>
      <c r="BY113" s="100"/>
      <c r="BZ113" s="100"/>
      <c r="CA113" s="100"/>
      <c r="CB113" s="100"/>
      <c r="CC113" s="100"/>
      <c r="CD113" s="100"/>
      <c r="CE113" s="100"/>
      <c r="CF113" s="100"/>
      <c r="CG113" s="100"/>
      <c r="CH113" s="100"/>
      <c r="CI113" s="100"/>
      <c r="CJ113" s="100"/>
      <c r="CK113" s="100"/>
      <c r="CL113" s="100"/>
      <c r="CM113" s="100"/>
    </row>
    <row r="114" spans="1:91" ht="16.5" x14ac:dyDescent="0.3">
      <c r="A114" s="98"/>
      <c r="B114" s="98"/>
      <c r="C114" s="98"/>
      <c r="D114" s="98"/>
      <c r="E114" s="98"/>
      <c r="F114" s="98"/>
      <c r="G114" s="98"/>
      <c r="H114" s="98"/>
      <c r="I114" s="98"/>
      <c r="J114" s="98"/>
      <c r="K114" s="98"/>
      <c r="L114" s="99"/>
      <c r="M114" s="98"/>
      <c r="N114" s="99"/>
      <c r="O114" s="98"/>
      <c r="P114" s="98"/>
      <c r="Q114" s="98"/>
      <c r="R114" s="98"/>
      <c r="S114" s="98"/>
      <c r="T114" s="98"/>
      <c r="U114" s="98"/>
      <c r="V114" s="99"/>
      <c r="W114" s="98"/>
      <c r="X114" s="98"/>
      <c r="Y114" s="98"/>
      <c r="Z114" s="98"/>
      <c r="AA114" s="98"/>
      <c r="AB114" s="98"/>
      <c r="AC114" s="98"/>
      <c r="AD114" s="98"/>
      <c r="AE114" s="98"/>
      <c r="AF114" s="98"/>
      <c r="AG114" s="98"/>
      <c r="AH114" s="98"/>
      <c r="AI114" s="98"/>
      <c r="AJ114" s="98"/>
      <c r="AK114" s="98"/>
      <c r="AL114" s="98"/>
      <c r="AM114" s="98"/>
      <c r="AN114" s="98"/>
      <c r="AO114" s="98"/>
      <c r="AP114" s="100"/>
      <c r="AQ114" s="100"/>
      <c r="AR114" s="100"/>
      <c r="AS114" s="100"/>
      <c r="AT114" s="100"/>
      <c r="AU114" s="100"/>
      <c r="AV114" s="100"/>
      <c r="AW114" s="100"/>
      <c r="AX114" s="100"/>
      <c r="AY114" s="119"/>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0"/>
      <c r="BW114" s="100"/>
      <c r="BX114" s="100"/>
      <c r="BY114" s="100"/>
      <c r="BZ114" s="100"/>
      <c r="CA114" s="100"/>
      <c r="CB114" s="100"/>
      <c r="CC114" s="100"/>
      <c r="CD114" s="100"/>
      <c r="CE114" s="100"/>
      <c r="CF114" s="100"/>
      <c r="CG114" s="100"/>
      <c r="CH114" s="100"/>
      <c r="CI114" s="100"/>
      <c r="CJ114" s="100"/>
      <c r="CK114" s="100"/>
      <c r="CL114" s="100"/>
      <c r="CM114" s="100"/>
    </row>
    <row r="115" spans="1:91" ht="16.5" x14ac:dyDescent="0.3">
      <c r="A115" s="98"/>
      <c r="B115" s="98"/>
      <c r="C115" s="98"/>
      <c r="D115" s="98"/>
      <c r="E115" s="98"/>
      <c r="F115" s="98"/>
      <c r="G115" s="98"/>
      <c r="H115" s="98"/>
      <c r="I115" s="98"/>
      <c r="J115" s="98"/>
      <c r="K115" s="98"/>
      <c r="L115" s="99"/>
      <c r="M115" s="98"/>
      <c r="N115" s="99"/>
      <c r="O115" s="98"/>
      <c r="P115" s="98"/>
      <c r="Q115" s="98"/>
      <c r="R115" s="98"/>
      <c r="S115" s="98"/>
      <c r="T115" s="98"/>
      <c r="U115" s="98"/>
      <c r="V115" s="99"/>
      <c r="W115" s="98"/>
      <c r="X115" s="98"/>
      <c r="Y115" s="98"/>
      <c r="Z115" s="98"/>
      <c r="AA115" s="98"/>
      <c r="AB115" s="98"/>
      <c r="AC115" s="98"/>
      <c r="AD115" s="98"/>
      <c r="AE115" s="98"/>
      <c r="AF115" s="98"/>
      <c r="AG115" s="98"/>
      <c r="AH115" s="98"/>
      <c r="AI115" s="98"/>
      <c r="AJ115" s="98"/>
      <c r="AK115" s="98"/>
      <c r="AL115" s="98"/>
      <c r="AM115" s="98"/>
      <c r="AN115" s="98"/>
      <c r="AO115" s="98"/>
      <c r="AP115" s="100"/>
      <c r="AQ115" s="100"/>
      <c r="AR115" s="100"/>
      <c r="AS115" s="100"/>
      <c r="AT115" s="100"/>
      <c r="AU115" s="100"/>
      <c r="AV115" s="100"/>
      <c r="AW115" s="100"/>
      <c r="AX115" s="100"/>
      <c r="AY115" s="119"/>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0"/>
      <c r="BW115" s="100"/>
      <c r="BX115" s="100"/>
      <c r="BY115" s="100"/>
      <c r="BZ115" s="100"/>
      <c r="CA115" s="100"/>
      <c r="CB115" s="100"/>
      <c r="CC115" s="100"/>
      <c r="CD115" s="100"/>
      <c r="CE115" s="100"/>
      <c r="CF115" s="100"/>
      <c r="CG115" s="100"/>
      <c r="CH115" s="100"/>
      <c r="CI115" s="100"/>
      <c r="CJ115" s="100"/>
      <c r="CK115" s="100"/>
      <c r="CL115" s="100"/>
      <c r="CM115" s="100"/>
    </row>
    <row r="116" spans="1:91" ht="16.5" x14ac:dyDescent="0.3">
      <c r="A116" s="98"/>
      <c r="B116" s="98"/>
      <c r="C116" s="98"/>
      <c r="D116" s="98"/>
      <c r="E116" s="98"/>
      <c r="F116" s="98"/>
      <c r="G116" s="98"/>
      <c r="H116" s="98"/>
      <c r="I116" s="98"/>
      <c r="J116" s="98"/>
      <c r="K116" s="98"/>
      <c r="L116" s="99"/>
      <c r="M116" s="98"/>
      <c r="N116" s="99"/>
      <c r="O116" s="98"/>
      <c r="P116" s="98"/>
      <c r="Q116" s="98"/>
      <c r="R116" s="98"/>
      <c r="S116" s="98"/>
      <c r="T116" s="98"/>
      <c r="U116" s="98"/>
      <c r="V116" s="99"/>
      <c r="W116" s="98"/>
      <c r="X116" s="98"/>
      <c r="Y116" s="98"/>
      <c r="Z116" s="98"/>
      <c r="AA116" s="98"/>
      <c r="AB116" s="98"/>
      <c r="AC116" s="98"/>
      <c r="AD116" s="98"/>
      <c r="AE116" s="98"/>
      <c r="AF116" s="98"/>
      <c r="AG116" s="98"/>
      <c r="AH116" s="98"/>
      <c r="AI116" s="98"/>
      <c r="AJ116" s="98"/>
      <c r="AK116" s="98"/>
      <c r="AL116" s="98"/>
      <c r="AM116" s="98"/>
      <c r="AN116" s="98"/>
      <c r="AO116" s="98"/>
      <c r="AP116" s="100"/>
      <c r="AQ116" s="100"/>
      <c r="AR116" s="100"/>
      <c r="AS116" s="100"/>
      <c r="AT116" s="100"/>
      <c r="AU116" s="100"/>
      <c r="AV116" s="100"/>
      <c r="AW116" s="100"/>
      <c r="AX116" s="100"/>
      <c r="AY116" s="119"/>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0"/>
      <c r="BW116" s="100"/>
      <c r="BX116" s="100"/>
      <c r="BY116" s="100"/>
      <c r="BZ116" s="100"/>
      <c r="CA116" s="100"/>
      <c r="CB116" s="100"/>
      <c r="CC116" s="100"/>
      <c r="CD116" s="100"/>
      <c r="CE116" s="100"/>
      <c r="CF116" s="100"/>
      <c r="CG116" s="100"/>
      <c r="CH116" s="100"/>
      <c r="CI116" s="100"/>
      <c r="CJ116" s="100"/>
      <c r="CK116" s="100"/>
      <c r="CL116" s="100"/>
      <c r="CM116" s="100"/>
    </row>
    <row r="117" spans="1:91" ht="16.5" x14ac:dyDescent="0.3">
      <c r="A117" s="98"/>
      <c r="B117" s="98"/>
      <c r="C117" s="98"/>
      <c r="D117" s="98"/>
      <c r="E117" s="98"/>
      <c r="F117" s="98"/>
      <c r="G117" s="98"/>
      <c r="H117" s="98"/>
      <c r="I117" s="98"/>
      <c r="J117" s="98"/>
      <c r="K117" s="98"/>
      <c r="L117" s="99"/>
      <c r="M117" s="98"/>
      <c r="N117" s="99"/>
      <c r="O117" s="98"/>
      <c r="P117" s="98"/>
      <c r="Q117" s="98"/>
      <c r="R117" s="98"/>
      <c r="S117" s="98"/>
      <c r="T117" s="98"/>
      <c r="U117" s="98"/>
      <c r="V117" s="99"/>
      <c r="W117" s="98"/>
      <c r="X117" s="98"/>
      <c r="Y117" s="98"/>
      <c r="Z117" s="98"/>
      <c r="AA117" s="98"/>
      <c r="AB117" s="98"/>
      <c r="AC117" s="98"/>
      <c r="AD117" s="98"/>
      <c r="AE117" s="98"/>
      <c r="AF117" s="98"/>
      <c r="AG117" s="98"/>
      <c r="AH117" s="98"/>
      <c r="AI117" s="98"/>
      <c r="AJ117" s="98"/>
      <c r="AK117" s="98"/>
      <c r="AL117" s="98"/>
      <c r="AM117" s="98"/>
      <c r="AN117" s="98"/>
      <c r="AO117" s="98"/>
      <c r="AP117" s="100"/>
      <c r="AQ117" s="100"/>
      <c r="AR117" s="100"/>
      <c r="AS117" s="100"/>
      <c r="AT117" s="100"/>
      <c r="AU117" s="100"/>
      <c r="AV117" s="100"/>
      <c r="AW117" s="100"/>
      <c r="AX117" s="100"/>
      <c r="AY117" s="119"/>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0"/>
      <c r="BW117" s="100"/>
      <c r="BX117" s="100"/>
      <c r="BY117" s="100"/>
      <c r="BZ117" s="100"/>
      <c r="CA117" s="100"/>
      <c r="CB117" s="100"/>
      <c r="CC117" s="100"/>
      <c r="CD117" s="100"/>
      <c r="CE117" s="100"/>
      <c r="CF117" s="100"/>
      <c r="CG117" s="100"/>
      <c r="CH117" s="100"/>
      <c r="CI117" s="100"/>
      <c r="CJ117" s="100"/>
      <c r="CK117" s="100"/>
      <c r="CL117" s="100"/>
      <c r="CM117" s="100"/>
    </row>
    <row r="118" spans="1:91" ht="16.5" x14ac:dyDescent="0.3">
      <c r="A118" s="98"/>
      <c r="B118" s="98"/>
      <c r="C118" s="98"/>
      <c r="D118" s="98"/>
      <c r="E118" s="98"/>
      <c r="F118" s="98"/>
      <c r="G118" s="98"/>
      <c r="H118" s="98"/>
      <c r="I118" s="98"/>
      <c r="J118" s="98"/>
      <c r="K118" s="98"/>
      <c r="L118" s="99"/>
      <c r="M118" s="98"/>
      <c r="N118" s="99"/>
      <c r="O118" s="98"/>
      <c r="P118" s="98"/>
      <c r="Q118" s="98"/>
      <c r="R118" s="98"/>
      <c r="S118" s="98"/>
      <c r="T118" s="98"/>
      <c r="U118" s="98"/>
      <c r="V118" s="99"/>
      <c r="W118" s="98"/>
      <c r="X118" s="98"/>
      <c r="Y118" s="98"/>
      <c r="Z118" s="98"/>
      <c r="AA118" s="98"/>
      <c r="AB118" s="98"/>
      <c r="AC118" s="98"/>
      <c r="AD118" s="98"/>
      <c r="AE118" s="98"/>
      <c r="AF118" s="98"/>
      <c r="AG118" s="98"/>
      <c r="AH118" s="98"/>
      <c r="AI118" s="98"/>
      <c r="AJ118" s="98"/>
      <c r="AK118" s="98"/>
      <c r="AL118" s="98"/>
      <c r="AM118" s="98"/>
      <c r="AN118" s="98"/>
      <c r="AO118" s="98"/>
      <c r="AP118" s="100"/>
      <c r="AQ118" s="100"/>
      <c r="AR118" s="100"/>
      <c r="AS118" s="100"/>
      <c r="AT118" s="100"/>
      <c r="AU118" s="100"/>
      <c r="AV118" s="100"/>
      <c r="AW118" s="100"/>
      <c r="AX118" s="100"/>
      <c r="AY118" s="119"/>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0"/>
      <c r="BW118" s="100"/>
      <c r="BX118" s="100"/>
      <c r="BY118" s="100"/>
      <c r="BZ118" s="100"/>
      <c r="CA118" s="100"/>
      <c r="CB118" s="100"/>
      <c r="CC118" s="100"/>
      <c r="CD118" s="100"/>
      <c r="CE118" s="100"/>
      <c r="CF118" s="100"/>
      <c r="CG118" s="100"/>
      <c r="CH118" s="100"/>
      <c r="CI118" s="100"/>
      <c r="CJ118" s="100"/>
      <c r="CK118" s="100"/>
      <c r="CL118" s="100"/>
      <c r="CM118" s="100"/>
    </row>
    <row r="119" spans="1:91" ht="16.5" x14ac:dyDescent="0.3">
      <c r="A119" s="98"/>
      <c r="B119" s="98"/>
      <c r="C119" s="98"/>
      <c r="D119" s="98"/>
      <c r="E119" s="98"/>
      <c r="F119" s="98"/>
      <c r="G119" s="98"/>
      <c r="H119" s="98"/>
      <c r="I119" s="98"/>
      <c r="J119" s="98"/>
      <c r="K119" s="98"/>
      <c r="L119" s="99"/>
      <c r="M119" s="98"/>
      <c r="N119" s="99"/>
      <c r="O119" s="98"/>
      <c r="P119" s="98"/>
      <c r="Q119" s="98"/>
      <c r="R119" s="98"/>
      <c r="S119" s="98"/>
      <c r="T119" s="98"/>
      <c r="U119" s="98"/>
      <c r="V119" s="99"/>
      <c r="W119" s="98"/>
      <c r="X119" s="98"/>
      <c r="Y119" s="98"/>
      <c r="Z119" s="98"/>
      <c r="AA119" s="98"/>
      <c r="AB119" s="98"/>
      <c r="AC119" s="98"/>
      <c r="AD119" s="98"/>
      <c r="AE119" s="98"/>
      <c r="AF119" s="98"/>
      <c r="AG119" s="98"/>
      <c r="AH119" s="98"/>
      <c r="AI119" s="98"/>
      <c r="AJ119" s="98"/>
      <c r="AK119" s="98"/>
      <c r="AL119" s="98"/>
      <c r="AM119" s="98"/>
      <c r="AN119" s="98"/>
      <c r="AO119" s="98"/>
      <c r="AP119" s="100"/>
      <c r="AQ119" s="100"/>
      <c r="AR119" s="100"/>
      <c r="AS119" s="100"/>
      <c r="AT119" s="100"/>
      <c r="AU119" s="100"/>
      <c r="AV119" s="100"/>
      <c r="AW119" s="100"/>
      <c r="AX119" s="100"/>
      <c r="AY119" s="119"/>
      <c r="AZ119" s="100"/>
      <c r="BA119" s="100"/>
      <c r="BB119" s="100"/>
      <c r="BC119" s="100"/>
      <c r="BD119" s="100"/>
      <c r="BE119" s="100"/>
      <c r="BF119" s="100"/>
      <c r="BG119" s="100"/>
      <c r="BH119" s="100"/>
      <c r="BI119" s="100"/>
      <c r="BJ119" s="100"/>
      <c r="BK119" s="100"/>
      <c r="BL119" s="100"/>
      <c r="BM119" s="100"/>
      <c r="BN119" s="100"/>
      <c r="BO119" s="100"/>
      <c r="BP119" s="100"/>
      <c r="BQ119" s="100"/>
      <c r="BR119" s="100"/>
      <c r="BS119" s="100"/>
      <c r="BT119" s="100"/>
      <c r="BU119" s="100"/>
      <c r="BV119" s="100"/>
      <c r="BW119" s="100"/>
      <c r="BX119" s="100"/>
      <c r="BY119" s="100"/>
      <c r="BZ119" s="100"/>
      <c r="CA119" s="100"/>
      <c r="CB119" s="100"/>
      <c r="CC119" s="100"/>
      <c r="CD119" s="100"/>
      <c r="CE119" s="100"/>
      <c r="CF119" s="100"/>
      <c r="CG119" s="100"/>
      <c r="CH119" s="100"/>
      <c r="CI119" s="100"/>
      <c r="CJ119" s="100"/>
      <c r="CK119" s="100"/>
      <c r="CL119" s="100"/>
      <c r="CM119" s="100"/>
    </row>
    <row r="120" spans="1:91" ht="16.5" x14ac:dyDescent="0.3">
      <c r="A120" s="98"/>
      <c r="B120" s="98"/>
      <c r="C120" s="98"/>
      <c r="D120" s="98"/>
      <c r="E120" s="98"/>
      <c r="F120" s="98"/>
      <c r="G120" s="98"/>
      <c r="H120" s="98"/>
      <c r="I120" s="98"/>
      <c r="J120" s="98"/>
      <c r="K120" s="98"/>
      <c r="L120" s="99"/>
      <c r="M120" s="98"/>
      <c r="N120" s="99"/>
      <c r="O120" s="98"/>
      <c r="P120" s="98"/>
      <c r="Q120" s="98"/>
      <c r="R120" s="98"/>
      <c r="S120" s="98"/>
      <c r="T120" s="98"/>
      <c r="U120" s="98"/>
      <c r="V120" s="99"/>
      <c r="W120" s="98"/>
      <c r="X120" s="98"/>
      <c r="Y120" s="98"/>
      <c r="Z120" s="98"/>
      <c r="AA120" s="98"/>
      <c r="AB120" s="98"/>
      <c r="AC120" s="98"/>
      <c r="AD120" s="98"/>
      <c r="AE120" s="98"/>
      <c r="AF120" s="98"/>
      <c r="AG120" s="98"/>
      <c r="AH120" s="98"/>
      <c r="AI120" s="98"/>
      <c r="AJ120" s="98"/>
      <c r="AK120" s="98"/>
      <c r="AL120" s="98"/>
      <c r="AM120" s="98"/>
      <c r="AN120" s="98"/>
      <c r="AO120" s="98"/>
      <c r="AP120" s="100"/>
      <c r="AQ120" s="100"/>
      <c r="AR120" s="100"/>
      <c r="AS120" s="100"/>
      <c r="AT120" s="100"/>
      <c r="AU120" s="100"/>
      <c r="AV120" s="100"/>
      <c r="AW120" s="100"/>
      <c r="AX120" s="100"/>
      <c r="AY120" s="119"/>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100"/>
      <c r="CC120" s="100"/>
      <c r="CD120" s="100"/>
      <c r="CE120" s="100"/>
      <c r="CF120" s="100"/>
      <c r="CG120" s="100"/>
      <c r="CH120" s="100"/>
      <c r="CI120" s="100"/>
      <c r="CJ120" s="100"/>
      <c r="CK120" s="100"/>
      <c r="CL120" s="100"/>
      <c r="CM120" s="100"/>
    </row>
    <row r="121" spans="1:91" ht="16.5" x14ac:dyDescent="0.3">
      <c r="A121" s="98"/>
      <c r="B121" s="98"/>
      <c r="C121" s="98"/>
      <c r="D121" s="98"/>
      <c r="E121" s="98"/>
      <c r="F121" s="98"/>
      <c r="G121" s="98"/>
      <c r="H121" s="98"/>
      <c r="I121" s="98"/>
      <c r="J121" s="98"/>
      <c r="K121" s="98"/>
      <c r="L121" s="99"/>
      <c r="M121" s="98"/>
      <c r="N121" s="99"/>
      <c r="O121" s="98"/>
      <c r="P121" s="98"/>
      <c r="Q121" s="98"/>
      <c r="R121" s="98"/>
      <c r="S121" s="98"/>
      <c r="T121" s="98"/>
      <c r="U121" s="98"/>
      <c r="V121" s="99"/>
      <c r="W121" s="98"/>
      <c r="X121" s="98"/>
      <c r="Y121" s="98"/>
      <c r="Z121" s="98"/>
      <c r="AA121" s="98"/>
      <c r="AB121" s="98"/>
      <c r="AC121" s="98"/>
      <c r="AD121" s="98"/>
      <c r="AE121" s="98"/>
      <c r="AF121" s="98"/>
      <c r="AG121" s="98"/>
      <c r="AH121" s="98"/>
      <c r="AI121" s="98"/>
      <c r="AJ121" s="98"/>
      <c r="AK121" s="98"/>
      <c r="AL121" s="98"/>
      <c r="AM121" s="98"/>
      <c r="AN121" s="98"/>
      <c r="AO121" s="98"/>
      <c r="AP121" s="100"/>
      <c r="AQ121" s="100"/>
      <c r="AR121" s="100"/>
      <c r="AS121" s="100"/>
      <c r="AT121" s="100"/>
      <c r="AU121" s="100"/>
      <c r="AV121" s="100"/>
      <c r="AW121" s="100"/>
      <c r="AX121" s="100"/>
      <c r="AY121" s="119"/>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100"/>
      <c r="CC121" s="100"/>
      <c r="CD121" s="100"/>
      <c r="CE121" s="100"/>
      <c r="CF121" s="100"/>
      <c r="CG121" s="100"/>
      <c r="CH121" s="100"/>
      <c r="CI121" s="100"/>
      <c r="CJ121" s="100"/>
      <c r="CK121" s="100"/>
      <c r="CL121" s="100"/>
      <c r="CM121" s="100"/>
    </row>
    <row r="122" spans="1:91" ht="16.5" x14ac:dyDescent="0.3">
      <c r="A122" s="98"/>
      <c r="B122" s="98"/>
      <c r="C122" s="98"/>
      <c r="D122" s="98"/>
      <c r="E122" s="98"/>
      <c r="F122" s="98"/>
      <c r="G122" s="98"/>
      <c r="H122" s="98"/>
      <c r="I122" s="98"/>
      <c r="J122" s="98"/>
      <c r="K122" s="98"/>
      <c r="L122" s="99"/>
      <c r="M122" s="98"/>
      <c r="N122" s="99"/>
      <c r="O122" s="98"/>
      <c r="P122" s="98"/>
      <c r="Q122" s="98"/>
      <c r="R122" s="98"/>
      <c r="S122" s="98"/>
      <c r="T122" s="98"/>
      <c r="U122" s="98"/>
      <c r="V122" s="99"/>
      <c r="W122" s="98"/>
      <c r="X122" s="98"/>
      <c r="Y122" s="98"/>
      <c r="Z122" s="98"/>
      <c r="AA122" s="98"/>
      <c r="AB122" s="98"/>
      <c r="AC122" s="98"/>
      <c r="AD122" s="98"/>
      <c r="AE122" s="98"/>
      <c r="AF122" s="98"/>
      <c r="AG122" s="98"/>
      <c r="AH122" s="98"/>
      <c r="AI122" s="98"/>
      <c r="AJ122" s="98"/>
      <c r="AK122" s="98"/>
      <c r="AL122" s="98"/>
      <c r="AM122" s="98"/>
      <c r="AN122" s="98"/>
      <c r="AO122" s="98"/>
      <c r="AP122" s="100"/>
      <c r="AQ122" s="100"/>
      <c r="AR122" s="100"/>
      <c r="AS122" s="100"/>
      <c r="AT122" s="100"/>
      <c r="AU122" s="100"/>
      <c r="AV122" s="100"/>
      <c r="AW122" s="100"/>
      <c r="AX122" s="100"/>
      <c r="AY122" s="119"/>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100"/>
      <c r="CC122" s="100"/>
      <c r="CD122" s="100"/>
      <c r="CE122" s="100"/>
      <c r="CF122" s="100"/>
      <c r="CG122" s="100"/>
      <c r="CH122" s="100"/>
      <c r="CI122" s="100"/>
      <c r="CJ122" s="100"/>
      <c r="CK122" s="100"/>
      <c r="CL122" s="100"/>
      <c r="CM122" s="100"/>
    </row>
    <row r="123" spans="1:91" ht="16.5" x14ac:dyDescent="0.3">
      <c r="A123" s="98"/>
      <c r="B123" s="98"/>
      <c r="C123" s="98"/>
      <c r="D123" s="98"/>
      <c r="E123" s="98"/>
      <c r="F123" s="98"/>
      <c r="G123" s="98"/>
      <c r="H123" s="98"/>
      <c r="I123" s="98"/>
      <c r="J123" s="98"/>
      <c r="K123" s="98"/>
      <c r="L123" s="99"/>
      <c r="M123" s="98"/>
      <c r="N123" s="99"/>
      <c r="O123" s="98"/>
      <c r="P123" s="98"/>
      <c r="Q123" s="98"/>
      <c r="R123" s="98"/>
      <c r="S123" s="98"/>
      <c r="T123" s="98"/>
      <c r="U123" s="98"/>
      <c r="V123" s="99"/>
      <c r="W123" s="98"/>
      <c r="X123" s="98"/>
      <c r="Y123" s="98"/>
      <c r="Z123" s="98"/>
      <c r="AA123" s="98"/>
      <c r="AB123" s="98"/>
      <c r="AC123" s="98"/>
      <c r="AD123" s="98"/>
      <c r="AE123" s="98"/>
      <c r="AF123" s="98"/>
      <c r="AG123" s="98"/>
      <c r="AH123" s="98"/>
      <c r="AI123" s="98"/>
      <c r="AJ123" s="98"/>
      <c r="AK123" s="98"/>
      <c r="AL123" s="98"/>
      <c r="AM123" s="98"/>
      <c r="AN123" s="98"/>
      <c r="AO123" s="98"/>
      <c r="AP123" s="100"/>
      <c r="AQ123" s="100"/>
      <c r="AR123" s="100"/>
      <c r="AS123" s="100"/>
      <c r="AT123" s="100"/>
      <c r="AU123" s="100"/>
      <c r="AV123" s="100"/>
      <c r="AW123" s="100"/>
      <c r="AX123" s="100"/>
      <c r="AY123" s="119"/>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100"/>
      <c r="CC123" s="100"/>
      <c r="CD123" s="100"/>
      <c r="CE123" s="100"/>
      <c r="CF123" s="100"/>
      <c r="CG123" s="100"/>
      <c r="CH123" s="100"/>
      <c r="CI123" s="100"/>
      <c r="CJ123" s="100"/>
      <c r="CK123" s="100"/>
      <c r="CL123" s="100"/>
      <c r="CM123" s="100"/>
    </row>
    <row r="124" spans="1:91" ht="16.5" x14ac:dyDescent="0.3">
      <c r="A124" s="98"/>
      <c r="B124" s="98"/>
      <c r="C124" s="98"/>
      <c r="D124" s="98"/>
      <c r="E124" s="98"/>
      <c r="F124" s="98"/>
      <c r="G124" s="98"/>
      <c r="H124" s="98"/>
      <c r="I124" s="98"/>
      <c r="J124" s="98"/>
      <c r="K124" s="98"/>
      <c r="L124" s="99"/>
      <c r="M124" s="98"/>
      <c r="N124" s="99"/>
      <c r="O124" s="98"/>
      <c r="P124" s="98"/>
      <c r="Q124" s="98"/>
      <c r="R124" s="98"/>
      <c r="S124" s="98"/>
      <c r="T124" s="98"/>
      <c r="U124" s="98"/>
      <c r="V124" s="99"/>
      <c r="W124" s="98"/>
      <c r="X124" s="98"/>
      <c r="Y124" s="98"/>
      <c r="Z124" s="98"/>
      <c r="AA124" s="98"/>
      <c r="AB124" s="98"/>
      <c r="AC124" s="98"/>
      <c r="AD124" s="98"/>
      <c r="AE124" s="98"/>
      <c r="AF124" s="98"/>
      <c r="AG124" s="98"/>
      <c r="AH124" s="98"/>
      <c r="AI124" s="98"/>
      <c r="AJ124" s="98"/>
      <c r="AK124" s="98"/>
      <c r="AL124" s="98"/>
      <c r="AM124" s="98"/>
      <c r="AN124" s="98"/>
      <c r="AO124" s="98"/>
      <c r="AP124" s="100"/>
      <c r="AQ124" s="100"/>
      <c r="AR124" s="100"/>
      <c r="AS124" s="100"/>
      <c r="AT124" s="100"/>
      <c r="AU124" s="100"/>
      <c r="AV124" s="100"/>
      <c r="AW124" s="100"/>
      <c r="AX124" s="100"/>
      <c r="AY124" s="119"/>
      <c r="AZ124" s="100"/>
      <c r="BA124" s="100"/>
      <c r="BB124" s="100"/>
      <c r="BC124" s="100"/>
      <c r="BD124" s="100"/>
      <c r="BE124" s="100"/>
      <c r="BF124" s="100"/>
      <c r="BG124" s="100"/>
      <c r="BH124" s="100"/>
      <c r="BI124" s="100"/>
      <c r="BJ124" s="100"/>
      <c r="BK124" s="100"/>
      <c r="BL124" s="100"/>
      <c r="BM124" s="100"/>
      <c r="BN124" s="100"/>
      <c r="BO124" s="100"/>
      <c r="BP124" s="100"/>
      <c r="BQ124" s="100"/>
      <c r="BR124" s="100"/>
      <c r="BS124" s="100"/>
      <c r="BT124" s="100"/>
      <c r="BU124" s="100"/>
      <c r="BV124" s="100"/>
      <c r="BW124" s="100"/>
      <c r="BX124" s="100"/>
      <c r="BY124" s="100"/>
      <c r="BZ124" s="100"/>
      <c r="CA124" s="100"/>
      <c r="CB124" s="100"/>
      <c r="CC124" s="100"/>
      <c r="CD124" s="100"/>
      <c r="CE124" s="100"/>
      <c r="CF124" s="100"/>
      <c r="CG124" s="100"/>
      <c r="CH124" s="100"/>
      <c r="CI124" s="100"/>
      <c r="CJ124" s="100"/>
      <c r="CK124" s="100"/>
      <c r="CL124" s="100"/>
      <c r="CM124" s="100"/>
    </row>
    <row r="125" spans="1:91" ht="16.5" x14ac:dyDescent="0.3">
      <c r="A125" s="98"/>
      <c r="B125" s="98"/>
      <c r="C125" s="98"/>
      <c r="D125" s="98"/>
      <c r="E125" s="98"/>
      <c r="F125" s="98"/>
      <c r="G125" s="98"/>
      <c r="H125" s="98"/>
      <c r="I125" s="98"/>
      <c r="J125" s="98"/>
      <c r="K125" s="98"/>
      <c r="L125" s="99"/>
      <c r="M125" s="98"/>
      <c r="N125" s="99"/>
      <c r="O125" s="98"/>
      <c r="P125" s="98"/>
      <c r="Q125" s="98"/>
      <c r="R125" s="98"/>
      <c r="S125" s="98"/>
      <c r="T125" s="98"/>
      <c r="U125" s="98"/>
      <c r="V125" s="99"/>
      <c r="W125" s="98"/>
      <c r="X125" s="98"/>
      <c r="Y125" s="98"/>
      <c r="Z125" s="98"/>
      <c r="AA125" s="98"/>
      <c r="AB125" s="98"/>
      <c r="AC125" s="98"/>
      <c r="AD125" s="98"/>
      <c r="AE125" s="98"/>
      <c r="AF125" s="98"/>
      <c r="AG125" s="98"/>
      <c r="AH125" s="98"/>
      <c r="AI125" s="98"/>
      <c r="AJ125" s="98"/>
      <c r="AK125" s="98"/>
      <c r="AL125" s="98"/>
      <c r="AM125" s="98"/>
      <c r="AN125" s="98"/>
      <c r="AO125" s="98"/>
      <c r="AP125" s="100"/>
      <c r="AQ125" s="100"/>
      <c r="AR125" s="100"/>
      <c r="AS125" s="100"/>
      <c r="AT125" s="100"/>
      <c r="AU125" s="100"/>
      <c r="AV125" s="100"/>
      <c r="AW125" s="100"/>
      <c r="AX125" s="100"/>
      <c r="AY125" s="119"/>
      <c r="AZ125" s="100"/>
      <c r="BA125" s="100"/>
      <c r="BB125" s="100"/>
      <c r="BC125" s="100"/>
      <c r="BD125" s="100"/>
      <c r="BE125" s="100"/>
      <c r="BF125" s="100"/>
      <c r="BG125" s="100"/>
      <c r="BH125" s="100"/>
      <c r="BI125" s="100"/>
      <c r="BJ125" s="100"/>
      <c r="BK125" s="100"/>
      <c r="BL125" s="100"/>
      <c r="BM125" s="100"/>
      <c r="BN125" s="100"/>
      <c r="BO125" s="100"/>
      <c r="BP125" s="100"/>
      <c r="BQ125" s="100"/>
      <c r="BR125" s="100"/>
      <c r="BS125" s="100"/>
      <c r="BT125" s="100"/>
      <c r="BU125" s="100"/>
      <c r="BV125" s="100"/>
      <c r="BW125" s="100"/>
      <c r="BX125" s="100"/>
      <c r="BY125" s="100"/>
      <c r="BZ125" s="100"/>
      <c r="CA125" s="100"/>
      <c r="CB125" s="100"/>
      <c r="CC125" s="100"/>
      <c r="CD125" s="100"/>
      <c r="CE125" s="100"/>
      <c r="CF125" s="100"/>
      <c r="CG125" s="100"/>
      <c r="CH125" s="100"/>
      <c r="CI125" s="100"/>
      <c r="CJ125" s="100"/>
      <c r="CK125" s="100"/>
      <c r="CL125" s="100"/>
      <c r="CM125" s="100"/>
    </row>
    <row r="126" spans="1:91" ht="16.5" x14ac:dyDescent="0.3">
      <c r="A126" s="98"/>
      <c r="B126" s="98"/>
      <c r="C126" s="98"/>
      <c r="D126" s="98"/>
      <c r="E126" s="98"/>
      <c r="F126" s="98"/>
      <c r="G126" s="98"/>
      <c r="H126" s="98"/>
      <c r="I126" s="98"/>
      <c r="J126" s="98"/>
      <c r="K126" s="98"/>
      <c r="L126" s="99"/>
      <c r="M126" s="98"/>
      <c r="N126" s="99"/>
      <c r="O126" s="98"/>
      <c r="P126" s="98"/>
      <c r="Q126" s="98"/>
      <c r="R126" s="98"/>
      <c r="S126" s="98"/>
      <c r="T126" s="98"/>
      <c r="U126" s="98"/>
      <c r="V126" s="99"/>
      <c r="W126" s="98"/>
      <c r="X126" s="98"/>
      <c r="Y126" s="98"/>
      <c r="Z126" s="98"/>
      <c r="AA126" s="98"/>
      <c r="AB126" s="98"/>
      <c r="AC126" s="98"/>
      <c r="AD126" s="98"/>
      <c r="AE126" s="98"/>
      <c r="AF126" s="98"/>
      <c r="AG126" s="98"/>
      <c r="AH126" s="98"/>
      <c r="AI126" s="98"/>
      <c r="AJ126" s="98"/>
      <c r="AK126" s="98"/>
      <c r="AL126" s="98"/>
      <c r="AM126" s="98"/>
      <c r="AN126" s="98"/>
      <c r="AO126" s="98"/>
      <c r="AP126" s="100"/>
      <c r="AQ126" s="100"/>
      <c r="AR126" s="100"/>
      <c r="AS126" s="100"/>
      <c r="AT126" s="100"/>
      <c r="AU126" s="100"/>
      <c r="AV126" s="100"/>
      <c r="AW126" s="100"/>
      <c r="AX126" s="100"/>
      <c r="AY126" s="119"/>
      <c r="AZ126" s="100"/>
      <c r="BA126" s="100"/>
      <c r="BB126" s="100"/>
      <c r="BC126" s="100"/>
      <c r="BD126" s="100"/>
      <c r="BE126" s="100"/>
      <c r="BF126" s="100"/>
      <c r="BG126" s="100"/>
      <c r="BH126" s="100"/>
      <c r="BI126" s="100"/>
      <c r="BJ126" s="100"/>
      <c r="BK126" s="100"/>
      <c r="BL126" s="100"/>
      <c r="BM126" s="100"/>
      <c r="BN126" s="100"/>
      <c r="BO126" s="100"/>
      <c r="BP126" s="100"/>
      <c r="BQ126" s="100"/>
      <c r="BR126" s="100"/>
      <c r="BS126" s="100"/>
      <c r="BT126" s="100"/>
      <c r="BU126" s="100"/>
      <c r="BV126" s="100"/>
      <c r="BW126" s="100"/>
      <c r="BX126" s="100"/>
      <c r="BY126" s="100"/>
      <c r="BZ126" s="100"/>
      <c r="CA126" s="100"/>
      <c r="CB126" s="100"/>
      <c r="CC126" s="100"/>
      <c r="CD126" s="100"/>
      <c r="CE126" s="100"/>
      <c r="CF126" s="100"/>
      <c r="CG126" s="100"/>
      <c r="CH126" s="100"/>
      <c r="CI126" s="100"/>
      <c r="CJ126" s="100"/>
      <c r="CK126" s="100"/>
      <c r="CL126" s="100"/>
      <c r="CM126" s="100"/>
    </row>
    <row r="127" spans="1:91" ht="16.5" x14ac:dyDescent="0.3">
      <c r="A127" s="98"/>
      <c r="B127" s="98"/>
      <c r="C127" s="98"/>
      <c r="D127" s="98"/>
      <c r="E127" s="98"/>
      <c r="F127" s="98"/>
      <c r="G127" s="98"/>
      <c r="H127" s="98"/>
      <c r="I127" s="98"/>
      <c r="J127" s="98"/>
      <c r="K127" s="98"/>
      <c r="L127" s="99"/>
      <c r="M127" s="98"/>
      <c r="N127" s="99"/>
      <c r="O127" s="98"/>
      <c r="P127" s="98"/>
      <c r="Q127" s="98"/>
      <c r="R127" s="98"/>
      <c r="S127" s="98"/>
      <c r="T127" s="98"/>
      <c r="U127" s="98"/>
      <c r="V127" s="99"/>
      <c r="W127" s="98"/>
      <c r="X127" s="98"/>
      <c r="Y127" s="98"/>
      <c r="Z127" s="98"/>
      <c r="AA127" s="98"/>
      <c r="AB127" s="98"/>
      <c r="AC127" s="98"/>
      <c r="AD127" s="98"/>
      <c r="AE127" s="98"/>
      <c r="AF127" s="98"/>
      <c r="AG127" s="98"/>
      <c r="AH127" s="98"/>
      <c r="AI127" s="98"/>
      <c r="AJ127" s="98"/>
      <c r="AK127" s="98"/>
      <c r="AL127" s="98"/>
      <c r="AM127" s="98"/>
      <c r="AN127" s="98"/>
      <c r="AO127" s="98"/>
      <c r="AP127" s="100"/>
      <c r="AQ127" s="100"/>
      <c r="AR127" s="100"/>
      <c r="AS127" s="100"/>
      <c r="AT127" s="100"/>
      <c r="AU127" s="100"/>
      <c r="AV127" s="100"/>
      <c r="AW127" s="100"/>
      <c r="AX127" s="100"/>
      <c r="AY127" s="119"/>
      <c r="AZ127" s="100"/>
      <c r="BA127" s="100"/>
      <c r="BB127" s="100"/>
      <c r="BC127" s="100"/>
      <c r="BD127" s="100"/>
      <c r="BE127" s="100"/>
      <c r="BF127" s="100"/>
      <c r="BG127" s="100"/>
      <c r="BH127" s="100"/>
      <c r="BI127" s="100"/>
      <c r="BJ127" s="100"/>
      <c r="BK127" s="100"/>
      <c r="BL127" s="100"/>
      <c r="BM127" s="100"/>
      <c r="BN127" s="100"/>
      <c r="BO127" s="100"/>
      <c r="BP127" s="100"/>
      <c r="BQ127" s="100"/>
      <c r="BR127" s="100"/>
      <c r="BS127" s="100"/>
      <c r="BT127" s="100"/>
      <c r="BU127" s="100"/>
      <c r="BV127" s="100"/>
      <c r="BW127" s="100"/>
      <c r="BX127" s="100"/>
      <c r="BY127" s="100"/>
      <c r="BZ127" s="100"/>
      <c r="CA127" s="100"/>
      <c r="CB127" s="100"/>
      <c r="CC127" s="100"/>
      <c r="CD127" s="100"/>
      <c r="CE127" s="100"/>
      <c r="CF127" s="100"/>
      <c r="CG127" s="100"/>
      <c r="CH127" s="100"/>
      <c r="CI127" s="100"/>
      <c r="CJ127" s="100"/>
      <c r="CK127" s="100"/>
      <c r="CL127" s="100"/>
      <c r="CM127" s="100"/>
    </row>
    <row r="128" spans="1:91" ht="16.5" x14ac:dyDescent="0.3">
      <c r="A128" s="98"/>
      <c r="B128" s="98"/>
      <c r="C128" s="98"/>
      <c r="D128" s="98"/>
      <c r="E128" s="98"/>
      <c r="F128" s="98"/>
      <c r="G128" s="98"/>
      <c r="H128" s="98"/>
      <c r="I128" s="98"/>
      <c r="J128" s="98"/>
      <c r="K128" s="98"/>
      <c r="L128" s="99"/>
      <c r="M128" s="98"/>
      <c r="N128" s="99"/>
      <c r="O128" s="98"/>
      <c r="P128" s="98"/>
      <c r="Q128" s="98"/>
      <c r="R128" s="98"/>
      <c r="S128" s="98"/>
      <c r="T128" s="98"/>
      <c r="U128" s="98"/>
      <c r="V128" s="99"/>
      <c r="W128" s="98"/>
      <c r="X128" s="98"/>
      <c r="Y128" s="98"/>
      <c r="Z128" s="98"/>
      <c r="AA128" s="98"/>
      <c r="AB128" s="98"/>
      <c r="AC128" s="98"/>
      <c r="AD128" s="98"/>
      <c r="AE128" s="98"/>
      <c r="AF128" s="98"/>
      <c r="AG128" s="98"/>
      <c r="AH128" s="98"/>
      <c r="AI128" s="98"/>
      <c r="AJ128" s="98"/>
      <c r="AK128" s="98"/>
      <c r="AL128" s="98"/>
      <c r="AM128" s="98"/>
      <c r="AN128" s="98"/>
      <c r="AO128" s="98"/>
      <c r="AP128" s="100"/>
      <c r="AQ128" s="100"/>
      <c r="AR128" s="100"/>
      <c r="AS128" s="100"/>
      <c r="AT128" s="100"/>
      <c r="AU128" s="100"/>
      <c r="AV128" s="100"/>
      <c r="AW128" s="100"/>
      <c r="AX128" s="100"/>
      <c r="AY128" s="119"/>
      <c r="AZ128" s="100"/>
      <c r="BA128" s="100"/>
      <c r="BB128" s="100"/>
      <c r="BC128" s="100"/>
      <c r="BD128" s="100"/>
      <c r="BE128" s="100"/>
      <c r="BF128" s="100"/>
      <c r="BG128" s="100"/>
      <c r="BH128" s="100"/>
      <c r="BI128" s="100"/>
      <c r="BJ128" s="100"/>
      <c r="BK128" s="100"/>
      <c r="BL128" s="100"/>
      <c r="BM128" s="100"/>
      <c r="BN128" s="100"/>
      <c r="BO128" s="100"/>
      <c r="BP128" s="100"/>
      <c r="BQ128" s="100"/>
      <c r="BR128" s="100"/>
      <c r="BS128" s="100"/>
      <c r="BT128" s="100"/>
      <c r="BU128" s="100"/>
      <c r="BV128" s="100"/>
      <c r="BW128" s="100"/>
      <c r="BX128" s="100"/>
      <c r="BY128" s="100"/>
      <c r="BZ128" s="100"/>
      <c r="CA128" s="100"/>
      <c r="CB128" s="100"/>
      <c r="CC128" s="100"/>
      <c r="CD128" s="100"/>
      <c r="CE128" s="100"/>
      <c r="CF128" s="100"/>
      <c r="CG128" s="100"/>
      <c r="CH128" s="100"/>
      <c r="CI128" s="100"/>
      <c r="CJ128" s="100"/>
      <c r="CK128" s="100"/>
      <c r="CL128" s="100"/>
      <c r="CM128" s="100"/>
    </row>
    <row r="129" spans="1:91" ht="16.5" x14ac:dyDescent="0.3">
      <c r="A129" s="98"/>
      <c r="B129" s="98"/>
      <c r="C129" s="98"/>
      <c r="D129" s="98"/>
      <c r="E129" s="98"/>
      <c r="F129" s="98"/>
      <c r="G129" s="98"/>
      <c r="H129" s="98"/>
      <c r="I129" s="98"/>
      <c r="J129" s="98"/>
      <c r="K129" s="98"/>
      <c r="L129" s="99"/>
      <c r="M129" s="98"/>
      <c r="N129" s="99"/>
      <c r="O129" s="98"/>
      <c r="P129" s="98"/>
      <c r="Q129" s="98"/>
      <c r="R129" s="98"/>
      <c r="S129" s="98"/>
      <c r="T129" s="98"/>
      <c r="U129" s="98"/>
      <c r="V129" s="99"/>
      <c r="W129" s="98"/>
      <c r="X129" s="98"/>
      <c r="Y129" s="98"/>
      <c r="Z129" s="98"/>
      <c r="AA129" s="98"/>
      <c r="AB129" s="98"/>
      <c r="AC129" s="98"/>
      <c r="AD129" s="98"/>
      <c r="AE129" s="98"/>
      <c r="AF129" s="98"/>
      <c r="AG129" s="98"/>
      <c r="AH129" s="98"/>
      <c r="AI129" s="98"/>
      <c r="AJ129" s="98"/>
      <c r="AK129" s="98"/>
      <c r="AL129" s="98"/>
      <c r="AM129" s="98"/>
      <c r="AN129" s="98"/>
      <c r="AO129" s="98"/>
      <c r="AP129" s="100"/>
      <c r="AQ129" s="100"/>
      <c r="AR129" s="100"/>
      <c r="AS129" s="100"/>
      <c r="AT129" s="100"/>
      <c r="AU129" s="100"/>
      <c r="AV129" s="100"/>
      <c r="AW129" s="100"/>
      <c r="AX129" s="100"/>
      <c r="AY129" s="119"/>
      <c r="AZ129" s="100"/>
      <c r="BA129" s="100"/>
      <c r="BB129" s="100"/>
      <c r="BC129" s="100"/>
      <c r="BD129" s="100"/>
      <c r="BE129" s="100"/>
      <c r="BF129" s="100"/>
      <c r="BG129" s="100"/>
      <c r="BH129" s="100"/>
      <c r="BI129" s="100"/>
      <c r="BJ129" s="100"/>
      <c r="BK129" s="100"/>
      <c r="BL129" s="100"/>
      <c r="BM129" s="100"/>
      <c r="BN129" s="100"/>
      <c r="BO129" s="100"/>
      <c r="BP129" s="100"/>
      <c r="BQ129" s="100"/>
      <c r="BR129" s="100"/>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row>
    <row r="130" spans="1:91" ht="16.5" x14ac:dyDescent="0.3">
      <c r="A130" s="98"/>
      <c r="B130" s="98"/>
      <c r="C130" s="98"/>
      <c r="D130" s="98"/>
      <c r="E130" s="98"/>
      <c r="F130" s="98"/>
      <c r="G130" s="98"/>
      <c r="H130" s="98"/>
      <c r="I130" s="98"/>
      <c r="J130" s="98"/>
      <c r="K130" s="98"/>
      <c r="L130" s="99"/>
      <c r="M130" s="98"/>
      <c r="N130" s="99"/>
      <c r="O130" s="98"/>
      <c r="P130" s="98"/>
      <c r="Q130" s="98"/>
      <c r="R130" s="98"/>
      <c r="S130" s="98"/>
      <c r="T130" s="98"/>
      <c r="U130" s="98"/>
      <c r="V130" s="99"/>
      <c r="W130" s="98"/>
      <c r="X130" s="98"/>
      <c r="Y130" s="98"/>
      <c r="Z130" s="98"/>
      <c r="AA130" s="98"/>
      <c r="AB130" s="98"/>
      <c r="AC130" s="98"/>
      <c r="AD130" s="98"/>
      <c r="AE130" s="98"/>
      <c r="AF130" s="98"/>
      <c r="AG130" s="98"/>
      <c r="AH130" s="98"/>
      <c r="AI130" s="98"/>
      <c r="AJ130" s="98"/>
      <c r="AK130" s="98"/>
      <c r="AL130" s="98"/>
      <c r="AM130" s="98"/>
      <c r="AN130" s="98"/>
      <c r="AO130" s="98"/>
      <c r="AP130" s="100"/>
      <c r="AQ130" s="100"/>
      <c r="AR130" s="100"/>
      <c r="AS130" s="100"/>
      <c r="AT130" s="100"/>
      <c r="AU130" s="100"/>
      <c r="AV130" s="100"/>
      <c r="AW130" s="100"/>
      <c r="AX130" s="100"/>
      <c r="AY130" s="119"/>
      <c r="AZ130" s="100"/>
      <c r="BA130" s="100"/>
      <c r="BB130" s="100"/>
      <c r="BC130" s="100"/>
      <c r="BD130" s="100"/>
      <c r="BE130" s="100"/>
      <c r="BF130" s="100"/>
      <c r="BG130" s="100"/>
      <c r="BH130" s="100"/>
      <c r="BI130" s="100"/>
      <c r="BJ130" s="100"/>
      <c r="BK130" s="100"/>
      <c r="BL130" s="100"/>
      <c r="BM130" s="100"/>
      <c r="BN130" s="100"/>
      <c r="BO130" s="100"/>
      <c r="BP130" s="100"/>
      <c r="BQ130" s="100"/>
      <c r="BR130" s="100"/>
      <c r="BS130" s="100"/>
      <c r="BT130" s="100"/>
      <c r="BU130" s="100"/>
      <c r="BV130" s="100"/>
      <c r="BW130" s="100"/>
      <c r="BX130" s="100"/>
      <c r="BY130" s="100"/>
      <c r="BZ130" s="100"/>
      <c r="CA130" s="100"/>
      <c r="CB130" s="100"/>
      <c r="CC130" s="100"/>
      <c r="CD130" s="100"/>
      <c r="CE130" s="100"/>
      <c r="CF130" s="100"/>
      <c r="CG130" s="100"/>
      <c r="CH130" s="100"/>
      <c r="CI130" s="100"/>
      <c r="CJ130" s="100"/>
      <c r="CK130" s="100"/>
      <c r="CL130" s="100"/>
      <c r="CM130" s="100"/>
    </row>
    <row r="131" spans="1:91" ht="16.5" x14ac:dyDescent="0.3">
      <c r="A131" s="98"/>
      <c r="B131" s="98"/>
      <c r="C131" s="98"/>
      <c r="D131" s="98"/>
      <c r="E131" s="98"/>
      <c r="F131" s="98"/>
      <c r="G131" s="98"/>
      <c r="H131" s="98"/>
      <c r="I131" s="98"/>
      <c r="J131" s="98"/>
      <c r="K131" s="98"/>
      <c r="L131" s="99"/>
      <c r="M131" s="98"/>
      <c r="N131" s="99"/>
      <c r="O131" s="98"/>
      <c r="P131" s="98"/>
      <c r="Q131" s="98"/>
      <c r="R131" s="98"/>
      <c r="S131" s="98"/>
      <c r="T131" s="98"/>
      <c r="U131" s="98"/>
      <c r="V131" s="99"/>
      <c r="W131" s="98"/>
      <c r="X131" s="98"/>
      <c r="Y131" s="98"/>
      <c r="Z131" s="98"/>
      <c r="AA131" s="98"/>
      <c r="AB131" s="98"/>
      <c r="AC131" s="98"/>
      <c r="AD131" s="98"/>
      <c r="AE131" s="98"/>
      <c r="AF131" s="98"/>
      <c r="AG131" s="98"/>
      <c r="AH131" s="98"/>
      <c r="AI131" s="98"/>
      <c r="AJ131" s="98"/>
      <c r="AK131" s="98"/>
      <c r="AL131" s="98"/>
      <c r="AM131" s="98"/>
      <c r="AN131" s="98"/>
      <c r="AO131" s="98"/>
      <c r="AP131" s="100"/>
      <c r="AQ131" s="100"/>
      <c r="AR131" s="100"/>
      <c r="AS131" s="100"/>
      <c r="AT131" s="100"/>
      <c r="AU131" s="100"/>
      <c r="AV131" s="100"/>
      <c r="AW131" s="100"/>
      <c r="AX131" s="100"/>
      <c r="AY131" s="119"/>
      <c r="AZ131" s="100"/>
      <c r="BA131" s="100"/>
      <c r="BB131" s="100"/>
      <c r="BC131" s="100"/>
      <c r="BD131" s="100"/>
      <c r="BE131" s="100"/>
      <c r="BF131" s="100"/>
      <c r="BG131" s="100"/>
      <c r="BH131" s="100"/>
      <c r="BI131" s="100"/>
      <c r="BJ131" s="100"/>
      <c r="BK131" s="100"/>
      <c r="BL131" s="100"/>
      <c r="BM131" s="100"/>
      <c r="BN131" s="100"/>
      <c r="BO131" s="100"/>
      <c r="BP131" s="100"/>
      <c r="BQ131" s="100"/>
      <c r="BR131" s="100"/>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row>
    <row r="132" spans="1:91" ht="16.5" x14ac:dyDescent="0.3">
      <c r="A132" s="98"/>
      <c r="B132" s="98"/>
      <c r="C132" s="98"/>
      <c r="D132" s="98"/>
      <c r="E132" s="98"/>
      <c r="F132" s="98"/>
      <c r="G132" s="98"/>
      <c r="H132" s="98"/>
      <c r="I132" s="98"/>
      <c r="J132" s="98"/>
      <c r="K132" s="98"/>
      <c r="L132" s="99"/>
      <c r="M132" s="98"/>
      <c r="N132" s="99"/>
      <c r="O132" s="98"/>
      <c r="P132" s="98"/>
      <c r="Q132" s="98"/>
      <c r="R132" s="98"/>
      <c r="S132" s="98"/>
      <c r="T132" s="98"/>
      <c r="U132" s="98"/>
      <c r="V132" s="99"/>
      <c r="W132" s="98"/>
      <c r="X132" s="98"/>
      <c r="Y132" s="98"/>
      <c r="Z132" s="98"/>
      <c r="AA132" s="98"/>
      <c r="AB132" s="98"/>
      <c r="AC132" s="98"/>
      <c r="AD132" s="98"/>
      <c r="AE132" s="98"/>
      <c r="AF132" s="98"/>
      <c r="AG132" s="98"/>
      <c r="AH132" s="98"/>
      <c r="AI132" s="98"/>
      <c r="AJ132" s="98"/>
      <c r="AK132" s="98"/>
      <c r="AL132" s="98"/>
      <c r="AM132" s="98"/>
      <c r="AN132" s="98"/>
      <c r="AO132" s="98"/>
      <c r="AP132" s="100"/>
      <c r="AQ132" s="100"/>
      <c r="AR132" s="100"/>
      <c r="AS132" s="100"/>
      <c r="AT132" s="100"/>
      <c r="AU132" s="100"/>
      <c r="AV132" s="100"/>
      <c r="AW132" s="100"/>
      <c r="AX132" s="100"/>
      <c r="AY132" s="119"/>
      <c r="AZ132" s="100"/>
      <c r="BA132" s="100"/>
      <c r="BB132" s="100"/>
      <c r="BC132" s="100"/>
      <c r="BD132" s="100"/>
      <c r="BE132" s="100"/>
      <c r="BF132" s="100"/>
      <c r="BG132" s="100"/>
      <c r="BH132" s="100"/>
      <c r="BI132" s="100"/>
      <c r="BJ132" s="100"/>
      <c r="BK132" s="100"/>
      <c r="BL132" s="100"/>
      <c r="BM132" s="100"/>
      <c r="BN132" s="100"/>
      <c r="BO132" s="100"/>
      <c r="BP132" s="100"/>
      <c r="BQ132" s="100"/>
      <c r="BR132" s="100"/>
      <c r="BS132" s="100"/>
      <c r="BT132" s="100"/>
      <c r="BU132" s="100"/>
      <c r="BV132" s="100"/>
      <c r="BW132" s="100"/>
      <c r="BX132" s="100"/>
      <c r="BY132" s="100"/>
      <c r="BZ132" s="100"/>
      <c r="CA132" s="100"/>
      <c r="CB132" s="100"/>
      <c r="CC132" s="100"/>
      <c r="CD132" s="100"/>
      <c r="CE132" s="100"/>
      <c r="CF132" s="100"/>
      <c r="CG132" s="100"/>
      <c r="CH132" s="100"/>
      <c r="CI132" s="100"/>
      <c r="CJ132" s="100"/>
      <c r="CK132" s="100"/>
      <c r="CL132" s="100"/>
      <c r="CM132" s="100"/>
    </row>
    <row r="133" spans="1:91" ht="16.5" x14ac:dyDescent="0.3">
      <c r="A133" s="98"/>
      <c r="B133" s="98"/>
      <c r="C133" s="98"/>
      <c r="D133" s="98"/>
      <c r="E133" s="98"/>
      <c r="F133" s="98"/>
      <c r="G133" s="98"/>
      <c r="H133" s="98"/>
      <c r="I133" s="98"/>
      <c r="J133" s="98"/>
      <c r="K133" s="98"/>
      <c r="L133" s="99"/>
      <c r="M133" s="98"/>
      <c r="N133" s="99"/>
      <c r="O133" s="98"/>
      <c r="P133" s="98"/>
      <c r="Q133" s="98"/>
      <c r="R133" s="98"/>
      <c r="S133" s="98"/>
      <c r="T133" s="98"/>
      <c r="U133" s="98"/>
      <c r="V133" s="99"/>
      <c r="W133" s="98"/>
      <c r="X133" s="98"/>
      <c r="Y133" s="98"/>
      <c r="Z133" s="98"/>
      <c r="AA133" s="98"/>
      <c r="AB133" s="98"/>
      <c r="AC133" s="98"/>
      <c r="AD133" s="98"/>
      <c r="AE133" s="98"/>
      <c r="AF133" s="98"/>
      <c r="AG133" s="98"/>
      <c r="AH133" s="98"/>
      <c r="AI133" s="98"/>
      <c r="AJ133" s="98"/>
      <c r="AK133" s="98"/>
      <c r="AL133" s="98"/>
      <c r="AM133" s="98"/>
      <c r="AN133" s="98"/>
      <c r="AO133" s="98"/>
      <c r="AP133" s="100"/>
      <c r="AQ133" s="100"/>
      <c r="AR133" s="100"/>
      <c r="AS133" s="100"/>
      <c r="AT133" s="100"/>
      <c r="AU133" s="100"/>
      <c r="AV133" s="100"/>
      <c r="AW133" s="100"/>
      <c r="AX133" s="100"/>
      <c r="AY133" s="119"/>
      <c r="AZ133" s="100"/>
      <c r="BA133" s="100"/>
      <c r="BB133" s="100"/>
      <c r="BC133" s="100"/>
      <c r="BD133" s="100"/>
      <c r="BE133" s="100"/>
      <c r="BF133" s="100"/>
      <c r="BG133" s="100"/>
      <c r="BH133" s="100"/>
      <c r="BI133" s="100"/>
      <c r="BJ133" s="100"/>
      <c r="BK133" s="100"/>
      <c r="BL133" s="100"/>
      <c r="BM133" s="100"/>
      <c r="BN133" s="100"/>
      <c r="BO133" s="100"/>
      <c r="BP133" s="100"/>
      <c r="BQ133" s="100"/>
      <c r="BR133" s="100"/>
      <c r="BS133" s="100"/>
      <c r="BT133" s="100"/>
      <c r="BU133" s="100"/>
      <c r="BV133" s="100"/>
      <c r="BW133" s="100"/>
      <c r="BX133" s="100"/>
      <c r="BY133" s="100"/>
      <c r="BZ133" s="100"/>
      <c r="CA133" s="100"/>
      <c r="CB133" s="100"/>
      <c r="CC133" s="100"/>
      <c r="CD133" s="100"/>
      <c r="CE133" s="100"/>
      <c r="CF133" s="100"/>
      <c r="CG133" s="100"/>
      <c r="CH133" s="100"/>
      <c r="CI133" s="100"/>
      <c r="CJ133" s="100"/>
      <c r="CK133" s="100"/>
      <c r="CL133" s="100"/>
      <c r="CM133" s="100"/>
    </row>
    <row r="134" spans="1:91" ht="16.5" x14ac:dyDescent="0.3">
      <c r="A134" s="98"/>
      <c r="B134" s="98"/>
      <c r="C134" s="98"/>
      <c r="D134" s="98"/>
      <c r="E134" s="98"/>
      <c r="F134" s="98"/>
      <c r="G134" s="98"/>
      <c r="H134" s="98"/>
      <c r="I134" s="98"/>
      <c r="J134" s="98"/>
      <c r="K134" s="98"/>
      <c r="L134" s="99"/>
      <c r="M134" s="98"/>
      <c r="N134" s="99"/>
      <c r="O134" s="98"/>
      <c r="P134" s="98"/>
      <c r="Q134" s="98"/>
      <c r="R134" s="98"/>
      <c r="S134" s="98"/>
      <c r="T134" s="98"/>
      <c r="U134" s="98"/>
      <c r="V134" s="99"/>
      <c r="W134" s="98"/>
      <c r="X134" s="98"/>
      <c r="Y134" s="98"/>
      <c r="Z134" s="98"/>
      <c r="AA134" s="98"/>
      <c r="AB134" s="98"/>
      <c r="AC134" s="98"/>
      <c r="AD134" s="98"/>
      <c r="AE134" s="98"/>
      <c r="AF134" s="98"/>
      <c r="AG134" s="98"/>
      <c r="AH134" s="98"/>
      <c r="AI134" s="98"/>
      <c r="AJ134" s="98"/>
      <c r="AK134" s="98"/>
      <c r="AL134" s="98"/>
      <c r="AM134" s="98"/>
      <c r="AN134" s="98"/>
      <c r="AO134" s="98"/>
      <c r="AP134" s="100"/>
      <c r="AQ134" s="100"/>
      <c r="AR134" s="100"/>
      <c r="AS134" s="100"/>
      <c r="AT134" s="100"/>
      <c r="AU134" s="100"/>
      <c r="AV134" s="100"/>
      <c r="AW134" s="100"/>
      <c r="AX134" s="100"/>
      <c r="AY134" s="119"/>
      <c r="AZ134" s="100"/>
      <c r="BA134" s="100"/>
      <c r="BB134" s="100"/>
      <c r="BC134" s="100"/>
      <c r="BD134" s="100"/>
      <c r="BE134" s="100"/>
      <c r="BF134" s="100"/>
      <c r="BG134" s="100"/>
      <c r="BH134" s="100"/>
      <c r="BI134" s="100"/>
      <c r="BJ134" s="100"/>
      <c r="BK134" s="100"/>
      <c r="BL134" s="100"/>
      <c r="BM134" s="100"/>
      <c r="BN134" s="100"/>
      <c r="BO134" s="100"/>
      <c r="BP134" s="100"/>
      <c r="BQ134" s="100"/>
      <c r="BR134" s="100"/>
      <c r="BS134" s="100"/>
      <c r="BT134" s="100"/>
      <c r="BU134" s="100"/>
      <c r="BV134" s="100"/>
      <c r="BW134" s="100"/>
      <c r="BX134" s="100"/>
      <c r="BY134" s="100"/>
      <c r="BZ134" s="100"/>
      <c r="CA134" s="100"/>
      <c r="CB134" s="100"/>
      <c r="CC134" s="100"/>
      <c r="CD134" s="100"/>
      <c r="CE134" s="100"/>
      <c r="CF134" s="100"/>
      <c r="CG134" s="100"/>
      <c r="CH134" s="100"/>
      <c r="CI134" s="100"/>
      <c r="CJ134" s="100"/>
      <c r="CK134" s="100"/>
      <c r="CL134" s="100"/>
      <c r="CM134" s="100"/>
    </row>
    <row r="135" spans="1:91" ht="16.5" x14ac:dyDescent="0.3">
      <c r="A135" s="98"/>
      <c r="B135" s="98"/>
      <c r="C135" s="98"/>
      <c r="D135" s="98"/>
      <c r="E135" s="98"/>
      <c r="F135" s="98"/>
      <c r="G135" s="98"/>
      <c r="H135" s="98"/>
      <c r="I135" s="98"/>
      <c r="J135" s="98"/>
      <c r="K135" s="98"/>
      <c r="L135" s="99"/>
      <c r="M135" s="98"/>
      <c r="N135" s="99"/>
      <c r="O135" s="98"/>
      <c r="P135" s="98"/>
      <c r="Q135" s="98"/>
      <c r="R135" s="98"/>
      <c r="S135" s="98"/>
      <c r="T135" s="98"/>
      <c r="U135" s="98"/>
      <c r="V135" s="99"/>
      <c r="W135" s="98"/>
      <c r="X135" s="98"/>
      <c r="Y135" s="98"/>
      <c r="Z135" s="98"/>
      <c r="AA135" s="98"/>
      <c r="AB135" s="98"/>
      <c r="AC135" s="98"/>
      <c r="AD135" s="98"/>
      <c r="AE135" s="98"/>
      <c r="AF135" s="98"/>
      <c r="AG135" s="98"/>
      <c r="AH135" s="98"/>
      <c r="AI135" s="98"/>
      <c r="AJ135" s="98"/>
      <c r="AK135" s="98"/>
      <c r="AL135" s="98"/>
      <c r="AM135" s="98"/>
      <c r="AN135" s="98"/>
      <c r="AO135" s="98"/>
      <c r="AP135" s="100"/>
      <c r="AQ135" s="100"/>
      <c r="AR135" s="100"/>
      <c r="AS135" s="100"/>
      <c r="AT135" s="100"/>
      <c r="AU135" s="100"/>
      <c r="AV135" s="100"/>
      <c r="AW135" s="100"/>
      <c r="AX135" s="100"/>
      <c r="AY135" s="119"/>
      <c r="AZ135" s="100"/>
      <c r="BA135" s="100"/>
      <c r="BB135" s="100"/>
      <c r="BC135" s="100"/>
      <c r="BD135" s="100"/>
      <c r="BE135" s="100"/>
      <c r="BF135" s="100"/>
      <c r="BG135" s="100"/>
      <c r="BH135" s="100"/>
      <c r="BI135" s="100"/>
      <c r="BJ135" s="100"/>
      <c r="BK135" s="100"/>
      <c r="BL135" s="100"/>
      <c r="BM135" s="100"/>
      <c r="BN135" s="100"/>
      <c r="BO135" s="100"/>
      <c r="BP135" s="100"/>
      <c r="BQ135" s="100"/>
      <c r="BR135" s="100"/>
      <c r="BS135" s="100"/>
      <c r="BT135" s="100"/>
      <c r="BU135" s="100"/>
      <c r="BV135" s="100"/>
      <c r="BW135" s="100"/>
      <c r="BX135" s="100"/>
      <c r="BY135" s="100"/>
      <c r="BZ135" s="100"/>
      <c r="CA135" s="100"/>
      <c r="CB135" s="100"/>
      <c r="CC135" s="100"/>
      <c r="CD135" s="100"/>
      <c r="CE135" s="100"/>
      <c r="CF135" s="100"/>
      <c r="CG135" s="100"/>
      <c r="CH135" s="100"/>
      <c r="CI135" s="100"/>
      <c r="CJ135" s="100"/>
      <c r="CK135" s="100"/>
      <c r="CL135" s="100"/>
      <c r="CM135" s="100"/>
    </row>
    <row r="136" spans="1:91" ht="16.5" x14ac:dyDescent="0.3">
      <c r="A136" s="98"/>
      <c r="B136" s="98"/>
      <c r="C136" s="98"/>
      <c r="D136" s="98"/>
      <c r="E136" s="98"/>
      <c r="F136" s="98"/>
      <c r="G136" s="98"/>
      <c r="H136" s="98"/>
      <c r="I136" s="98"/>
      <c r="J136" s="98"/>
      <c r="K136" s="98"/>
      <c r="L136" s="99"/>
      <c r="M136" s="98"/>
      <c r="N136" s="99"/>
      <c r="O136" s="98"/>
      <c r="P136" s="98"/>
      <c r="Q136" s="98"/>
      <c r="R136" s="98"/>
      <c r="S136" s="98"/>
      <c r="T136" s="98"/>
      <c r="U136" s="98"/>
      <c r="V136" s="99"/>
      <c r="W136" s="98"/>
      <c r="X136" s="98"/>
      <c r="Y136" s="98"/>
      <c r="Z136" s="98"/>
      <c r="AA136" s="98"/>
      <c r="AB136" s="98"/>
      <c r="AC136" s="98"/>
      <c r="AD136" s="98"/>
      <c r="AE136" s="98"/>
      <c r="AF136" s="98"/>
      <c r="AG136" s="98"/>
      <c r="AH136" s="98"/>
      <c r="AI136" s="98"/>
      <c r="AJ136" s="98"/>
      <c r="AK136" s="98"/>
      <c r="AL136" s="98"/>
      <c r="AM136" s="98"/>
      <c r="AN136" s="98"/>
      <c r="AO136" s="98"/>
      <c r="AP136" s="100"/>
      <c r="AQ136" s="100"/>
      <c r="AR136" s="100"/>
      <c r="AS136" s="100"/>
      <c r="AT136" s="100"/>
      <c r="AU136" s="100"/>
      <c r="AV136" s="100"/>
      <c r="AW136" s="100"/>
      <c r="AX136" s="100"/>
      <c r="AY136" s="119"/>
      <c r="AZ136" s="100"/>
      <c r="BA136" s="100"/>
      <c r="BB136" s="100"/>
      <c r="BC136" s="100"/>
      <c r="BD136" s="100"/>
      <c r="BE136" s="100"/>
      <c r="BF136" s="100"/>
      <c r="BG136" s="100"/>
      <c r="BH136" s="100"/>
      <c r="BI136" s="100"/>
      <c r="BJ136" s="100"/>
      <c r="BK136" s="100"/>
      <c r="BL136" s="100"/>
      <c r="BM136" s="100"/>
      <c r="BN136" s="100"/>
      <c r="BO136" s="100"/>
      <c r="BP136" s="100"/>
      <c r="BQ136" s="100"/>
      <c r="BR136" s="100"/>
      <c r="BS136" s="100"/>
      <c r="BT136" s="100"/>
      <c r="BU136" s="100"/>
      <c r="BV136" s="100"/>
      <c r="BW136" s="100"/>
      <c r="BX136" s="100"/>
      <c r="BY136" s="100"/>
      <c r="BZ136" s="100"/>
      <c r="CA136" s="100"/>
      <c r="CB136" s="100"/>
      <c r="CC136" s="100"/>
      <c r="CD136" s="100"/>
      <c r="CE136" s="100"/>
      <c r="CF136" s="100"/>
      <c r="CG136" s="100"/>
      <c r="CH136" s="100"/>
      <c r="CI136" s="100"/>
      <c r="CJ136" s="100"/>
      <c r="CK136" s="100"/>
      <c r="CL136" s="100"/>
      <c r="CM136" s="100"/>
    </row>
    <row r="137" spans="1:91" ht="16.5" x14ac:dyDescent="0.3">
      <c r="A137" s="98"/>
      <c r="B137" s="98"/>
      <c r="C137" s="98"/>
      <c r="D137" s="98"/>
      <c r="E137" s="98"/>
      <c r="F137" s="98"/>
      <c r="G137" s="98"/>
      <c r="H137" s="98"/>
      <c r="I137" s="98"/>
      <c r="J137" s="98"/>
      <c r="K137" s="98"/>
      <c r="L137" s="99"/>
      <c r="M137" s="98"/>
      <c r="N137" s="99"/>
      <c r="O137" s="98"/>
      <c r="P137" s="98"/>
      <c r="Q137" s="98"/>
      <c r="R137" s="98"/>
      <c r="S137" s="98"/>
      <c r="T137" s="98"/>
      <c r="U137" s="98"/>
      <c r="V137" s="99"/>
      <c r="W137" s="98"/>
      <c r="X137" s="98"/>
      <c r="Y137" s="98"/>
      <c r="Z137" s="98"/>
      <c r="AA137" s="98"/>
      <c r="AB137" s="98"/>
      <c r="AC137" s="98"/>
      <c r="AD137" s="98"/>
      <c r="AE137" s="98"/>
      <c r="AF137" s="98"/>
      <c r="AG137" s="98"/>
      <c r="AH137" s="98"/>
      <c r="AI137" s="98"/>
      <c r="AJ137" s="98"/>
      <c r="AK137" s="98"/>
      <c r="AL137" s="98"/>
      <c r="AM137" s="98"/>
      <c r="AN137" s="98"/>
      <c r="AO137" s="98"/>
      <c r="AP137" s="100"/>
      <c r="AQ137" s="100"/>
      <c r="AR137" s="100"/>
      <c r="AS137" s="100"/>
      <c r="AT137" s="100"/>
      <c r="AU137" s="100"/>
      <c r="AV137" s="100"/>
      <c r="AW137" s="100"/>
      <c r="AX137" s="100"/>
      <c r="AY137" s="119"/>
      <c r="AZ137" s="100"/>
      <c r="BA137" s="100"/>
      <c r="BB137" s="100"/>
      <c r="BC137" s="100"/>
      <c r="BD137" s="100"/>
      <c r="BE137" s="100"/>
      <c r="BF137" s="100"/>
      <c r="BG137" s="100"/>
      <c r="BH137" s="100"/>
      <c r="BI137" s="100"/>
      <c r="BJ137" s="100"/>
      <c r="BK137" s="100"/>
      <c r="BL137" s="100"/>
      <c r="BM137" s="100"/>
      <c r="BN137" s="100"/>
      <c r="BO137" s="100"/>
      <c r="BP137" s="100"/>
      <c r="BQ137" s="100"/>
      <c r="BR137" s="100"/>
      <c r="BS137" s="100"/>
      <c r="BT137" s="100"/>
      <c r="BU137" s="100"/>
      <c r="BV137" s="100"/>
      <c r="BW137" s="100"/>
      <c r="BX137" s="100"/>
      <c r="BY137" s="100"/>
      <c r="BZ137" s="100"/>
      <c r="CA137" s="100"/>
      <c r="CB137" s="100"/>
      <c r="CC137" s="100"/>
      <c r="CD137" s="100"/>
      <c r="CE137" s="100"/>
      <c r="CF137" s="100"/>
      <c r="CG137" s="100"/>
      <c r="CH137" s="100"/>
      <c r="CI137" s="100"/>
      <c r="CJ137" s="100"/>
      <c r="CK137" s="100"/>
      <c r="CL137" s="100"/>
      <c r="CM137" s="100"/>
    </row>
    <row r="138" spans="1:91" ht="16.5" x14ac:dyDescent="0.3">
      <c r="A138" s="98"/>
      <c r="B138" s="98"/>
      <c r="C138" s="98"/>
      <c r="D138" s="98"/>
      <c r="E138" s="98"/>
      <c r="F138" s="98"/>
      <c r="G138" s="98"/>
      <c r="H138" s="98"/>
      <c r="I138" s="98"/>
      <c r="J138" s="98"/>
      <c r="K138" s="98"/>
      <c r="L138" s="99"/>
      <c r="M138" s="98"/>
      <c r="N138" s="99"/>
      <c r="O138" s="98"/>
      <c r="P138" s="98"/>
      <c r="Q138" s="98"/>
      <c r="R138" s="98"/>
      <c r="S138" s="98"/>
      <c r="T138" s="98"/>
      <c r="U138" s="98"/>
      <c r="V138" s="99"/>
      <c r="W138" s="98"/>
      <c r="X138" s="98"/>
      <c r="Y138" s="98"/>
      <c r="Z138" s="98"/>
      <c r="AA138" s="98"/>
      <c r="AB138" s="98"/>
      <c r="AC138" s="98"/>
      <c r="AD138" s="98"/>
      <c r="AE138" s="98"/>
      <c r="AF138" s="98"/>
      <c r="AG138" s="98"/>
      <c r="AH138" s="98"/>
      <c r="AI138" s="98"/>
      <c r="AJ138" s="98"/>
      <c r="AK138" s="98"/>
      <c r="AL138" s="98"/>
      <c r="AM138" s="98"/>
      <c r="AN138" s="98"/>
      <c r="AO138" s="98"/>
      <c r="AP138" s="100"/>
      <c r="AQ138" s="100"/>
      <c r="AR138" s="100"/>
      <c r="AS138" s="100"/>
      <c r="AT138" s="100"/>
      <c r="AU138" s="100"/>
      <c r="AV138" s="100"/>
      <c r="AW138" s="100"/>
      <c r="AX138" s="100"/>
      <c r="AY138" s="119"/>
      <c r="AZ138" s="100"/>
      <c r="BA138" s="100"/>
      <c r="BB138" s="100"/>
      <c r="BC138" s="100"/>
      <c r="BD138" s="100"/>
      <c r="BE138" s="100"/>
      <c r="BF138" s="100"/>
      <c r="BG138" s="100"/>
      <c r="BH138" s="100"/>
      <c r="BI138" s="100"/>
      <c r="BJ138" s="100"/>
      <c r="BK138" s="100"/>
      <c r="BL138" s="100"/>
      <c r="BM138" s="100"/>
      <c r="BN138" s="100"/>
      <c r="BO138" s="100"/>
      <c r="BP138" s="100"/>
      <c r="BQ138" s="100"/>
      <c r="BR138" s="100"/>
      <c r="BS138" s="100"/>
      <c r="BT138" s="100"/>
      <c r="BU138" s="100"/>
      <c r="BV138" s="100"/>
      <c r="BW138" s="100"/>
      <c r="BX138" s="100"/>
      <c r="BY138" s="100"/>
      <c r="BZ138" s="100"/>
      <c r="CA138" s="100"/>
      <c r="CB138" s="100"/>
      <c r="CC138" s="100"/>
      <c r="CD138" s="100"/>
      <c r="CE138" s="100"/>
      <c r="CF138" s="100"/>
      <c r="CG138" s="100"/>
      <c r="CH138" s="100"/>
      <c r="CI138" s="100"/>
      <c r="CJ138" s="100"/>
      <c r="CK138" s="100"/>
      <c r="CL138" s="100"/>
      <c r="CM138" s="100"/>
    </row>
    <row r="139" spans="1:91" ht="16.5" x14ac:dyDescent="0.3">
      <c r="A139" s="98"/>
      <c r="B139" s="98"/>
      <c r="C139" s="98"/>
      <c r="D139" s="98"/>
      <c r="E139" s="98"/>
      <c r="F139" s="98"/>
      <c r="G139" s="98"/>
      <c r="H139" s="98"/>
      <c r="I139" s="98"/>
      <c r="J139" s="98"/>
      <c r="K139" s="98"/>
      <c r="L139" s="99"/>
      <c r="M139" s="98"/>
      <c r="N139" s="99"/>
      <c r="O139" s="98"/>
      <c r="P139" s="98"/>
      <c r="Q139" s="98"/>
      <c r="R139" s="98"/>
      <c r="S139" s="98"/>
      <c r="T139" s="98"/>
      <c r="U139" s="98"/>
      <c r="V139" s="99"/>
      <c r="W139" s="98"/>
      <c r="X139" s="98"/>
      <c r="Y139" s="98"/>
      <c r="Z139" s="98"/>
      <c r="AA139" s="98"/>
      <c r="AB139" s="98"/>
      <c r="AC139" s="98"/>
      <c r="AD139" s="98"/>
      <c r="AE139" s="98"/>
      <c r="AF139" s="98"/>
      <c r="AG139" s="98"/>
      <c r="AH139" s="98"/>
      <c r="AI139" s="98"/>
      <c r="AJ139" s="98"/>
      <c r="AK139" s="98"/>
      <c r="AL139" s="98"/>
      <c r="AM139" s="98"/>
      <c r="AN139" s="98"/>
      <c r="AO139" s="98"/>
      <c r="AP139" s="100"/>
      <c r="AQ139" s="100"/>
      <c r="AR139" s="100"/>
      <c r="AS139" s="100"/>
      <c r="AT139" s="100"/>
      <c r="AU139" s="100"/>
      <c r="AV139" s="100"/>
      <c r="AW139" s="100"/>
      <c r="AX139" s="100"/>
      <c r="AY139" s="119"/>
      <c r="AZ139" s="100"/>
      <c r="BA139" s="100"/>
      <c r="BB139" s="100"/>
      <c r="BC139" s="100"/>
      <c r="BD139" s="100"/>
      <c r="BE139" s="100"/>
      <c r="BF139" s="100"/>
      <c r="BG139" s="100"/>
      <c r="BH139" s="100"/>
      <c r="BI139" s="100"/>
      <c r="BJ139" s="100"/>
      <c r="BK139" s="100"/>
      <c r="BL139" s="100"/>
      <c r="BM139" s="100"/>
      <c r="BN139" s="100"/>
      <c r="BO139" s="100"/>
      <c r="BP139" s="100"/>
      <c r="BQ139" s="100"/>
      <c r="BR139" s="100"/>
      <c r="BS139" s="100"/>
      <c r="BT139" s="100"/>
      <c r="BU139" s="100"/>
      <c r="BV139" s="100"/>
      <c r="BW139" s="100"/>
      <c r="BX139" s="100"/>
      <c r="BY139" s="100"/>
      <c r="BZ139" s="100"/>
      <c r="CA139" s="100"/>
      <c r="CB139" s="100"/>
      <c r="CC139" s="100"/>
      <c r="CD139" s="100"/>
      <c r="CE139" s="100"/>
      <c r="CF139" s="100"/>
      <c r="CG139" s="100"/>
      <c r="CH139" s="100"/>
      <c r="CI139" s="100"/>
      <c r="CJ139" s="100"/>
      <c r="CK139" s="100"/>
      <c r="CL139" s="100"/>
      <c r="CM139" s="100"/>
    </row>
    <row r="140" spans="1:91" ht="16.5" x14ac:dyDescent="0.3">
      <c r="A140" s="98"/>
      <c r="B140" s="98"/>
      <c r="C140" s="98"/>
      <c r="D140" s="98"/>
      <c r="E140" s="98"/>
      <c r="F140" s="98"/>
      <c r="G140" s="98"/>
      <c r="H140" s="98"/>
      <c r="I140" s="98"/>
      <c r="J140" s="98"/>
      <c r="K140" s="98"/>
      <c r="L140" s="99"/>
      <c r="M140" s="98"/>
      <c r="N140" s="99"/>
      <c r="O140" s="98"/>
      <c r="P140" s="98"/>
      <c r="Q140" s="98"/>
      <c r="R140" s="98"/>
      <c r="S140" s="98"/>
      <c r="T140" s="98"/>
      <c r="U140" s="98"/>
      <c r="V140" s="99"/>
      <c r="W140" s="98"/>
      <c r="X140" s="98"/>
      <c r="Y140" s="98"/>
      <c r="Z140" s="98"/>
      <c r="AA140" s="98"/>
      <c r="AB140" s="98"/>
      <c r="AC140" s="98"/>
      <c r="AD140" s="98"/>
      <c r="AE140" s="98"/>
      <c r="AF140" s="98"/>
      <c r="AG140" s="98"/>
      <c r="AH140" s="98"/>
      <c r="AI140" s="98"/>
      <c r="AJ140" s="98"/>
      <c r="AK140" s="98"/>
      <c r="AL140" s="98"/>
      <c r="AM140" s="98"/>
      <c r="AN140" s="98"/>
      <c r="AO140" s="98"/>
      <c r="AP140" s="100"/>
      <c r="AQ140" s="100"/>
      <c r="AR140" s="100"/>
      <c r="AS140" s="100"/>
      <c r="AT140" s="100"/>
      <c r="AU140" s="100"/>
      <c r="AV140" s="100"/>
      <c r="AW140" s="100"/>
      <c r="AX140" s="100"/>
      <c r="AY140" s="119"/>
      <c r="AZ140" s="100"/>
      <c r="BA140" s="100"/>
      <c r="BB140" s="100"/>
      <c r="BC140" s="100"/>
      <c r="BD140" s="100"/>
      <c r="BE140" s="100"/>
      <c r="BF140" s="100"/>
      <c r="BG140" s="100"/>
      <c r="BH140" s="100"/>
      <c r="BI140" s="100"/>
      <c r="BJ140" s="100"/>
      <c r="BK140" s="100"/>
      <c r="BL140" s="100"/>
      <c r="BM140" s="100"/>
      <c r="BN140" s="100"/>
      <c r="BO140" s="100"/>
      <c r="BP140" s="100"/>
      <c r="BQ140" s="100"/>
      <c r="BR140" s="100"/>
      <c r="BS140" s="100"/>
      <c r="BT140" s="100"/>
      <c r="BU140" s="100"/>
      <c r="BV140" s="100"/>
      <c r="BW140" s="100"/>
      <c r="BX140" s="100"/>
      <c r="BY140" s="100"/>
      <c r="BZ140" s="100"/>
      <c r="CA140" s="100"/>
      <c r="CB140" s="100"/>
      <c r="CC140" s="100"/>
      <c r="CD140" s="100"/>
      <c r="CE140" s="100"/>
      <c r="CF140" s="100"/>
      <c r="CG140" s="100"/>
      <c r="CH140" s="100"/>
      <c r="CI140" s="100"/>
      <c r="CJ140" s="100"/>
      <c r="CK140" s="100"/>
      <c r="CL140" s="100"/>
      <c r="CM140" s="100"/>
    </row>
    <row r="141" spans="1:91" ht="16.5" x14ac:dyDescent="0.3">
      <c r="A141" s="98"/>
      <c r="B141" s="98"/>
      <c r="C141" s="98"/>
      <c r="D141" s="98"/>
      <c r="E141" s="98"/>
      <c r="F141" s="98"/>
      <c r="G141" s="98"/>
      <c r="H141" s="98"/>
      <c r="I141" s="98"/>
      <c r="J141" s="98"/>
      <c r="K141" s="98"/>
      <c r="L141" s="99"/>
      <c r="M141" s="98"/>
      <c r="N141" s="99"/>
      <c r="O141" s="98"/>
      <c r="P141" s="98"/>
      <c r="Q141" s="98"/>
      <c r="R141" s="98"/>
      <c r="S141" s="98"/>
      <c r="T141" s="98"/>
      <c r="U141" s="98"/>
      <c r="V141" s="99"/>
      <c r="W141" s="98"/>
      <c r="X141" s="98"/>
      <c r="Y141" s="98"/>
      <c r="Z141" s="98"/>
      <c r="AA141" s="98"/>
      <c r="AB141" s="98"/>
      <c r="AC141" s="98"/>
      <c r="AD141" s="98"/>
      <c r="AE141" s="98"/>
      <c r="AF141" s="98"/>
      <c r="AG141" s="98"/>
      <c r="AH141" s="98"/>
      <c r="AI141" s="98"/>
      <c r="AJ141" s="98"/>
      <c r="AK141" s="98"/>
      <c r="AL141" s="98"/>
      <c r="AM141" s="98"/>
      <c r="AN141" s="98"/>
      <c r="AO141" s="98"/>
      <c r="AP141" s="100"/>
      <c r="AQ141" s="100"/>
      <c r="AR141" s="100"/>
      <c r="AS141" s="100"/>
      <c r="AT141" s="100"/>
      <c r="AU141" s="100"/>
      <c r="AV141" s="100"/>
      <c r="AW141" s="100"/>
      <c r="AX141" s="100"/>
      <c r="AY141" s="119"/>
      <c r="AZ141" s="100"/>
      <c r="BA141" s="100"/>
      <c r="BB141" s="100"/>
      <c r="BC141" s="100"/>
      <c r="BD141" s="100"/>
      <c r="BE141" s="100"/>
      <c r="BF141" s="100"/>
      <c r="BG141" s="100"/>
      <c r="BH141" s="100"/>
      <c r="BI141" s="100"/>
      <c r="BJ141" s="100"/>
      <c r="BK141" s="100"/>
      <c r="BL141" s="100"/>
      <c r="BM141" s="100"/>
      <c r="BN141" s="100"/>
      <c r="BO141" s="100"/>
      <c r="BP141" s="100"/>
      <c r="BQ141" s="100"/>
      <c r="BR141" s="100"/>
      <c r="BS141" s="100"/>
      <c r="BT141" s="100"/>
      <c r="BU141" s="100"/>
      <c r="BV141" s="100"/>
      <c r="BW141" s="100"/>
      <c r="BX141" s="100"/>
      <c r="BY141" s="100"/>
      <c r="BZ141" s="100"/>
      <c r="CA141" s="100"/>
      <c r="CB141" s="100"/>
      <c r="CC141" s="100"/>
      <c r="CD141" s="100"/>
      <c r="CE141" s="100"/>
      <c r="CF141" s="100"/>
      <c r="CG141" s="100"/>
      <c r="CH141" s="100"/>
      <c r="CI141" s="100"/>
      <c r="CJ141" s="100"/>
      <c r="CK141" s="100"/>
      <c r="CL141" s="100"/>
      <c r="CM141" s="100"/>
    </row>
    <row r="142" spans="1:91" ht="16.5" x14ac:dyDescent="0.3">
      <c r="A142" s="98"/>
      <c r="B142" s="98"/>
      <c r="C142" s="98"/>
      <c r="D142" s="98"/>
      <c r="E142" s="98"/>
      <c r="F142" s="98"/>
      <c r="G142" s="98"/>
      <c r="H142" s="98"/>
      <c r="I142" s="98"/>
      <c r="J142" s="98"/>
      <c r="K142" s="98"/>
      <c r="L142" s="99"/>
      <c r="M142" s="98"/>
      <c r="N142" s="99"/>
      <c r="O142" s="98"/>
      <c r="P142" s="98"/>
      <c r="Q142" s="98"/>
      <c r="R142" s="98"/>
      <c r="S142" s="98"/>
      <c r="T142" s="98"/>
      <c r="U142" s="98"/>
      <c r="V142" s="99"/>
      <c r="W142" s="98"/>
      <c r="X142" s="98"/>
      <c r="Y142" s="98"/>
      <c r="Z142" s="98"/>
      <c r="AA142" s="98"/>
      <c r="AB142" s="98"/>
      <c r="AC142" s="98"/>
      <c r="AD142" s="98"/>
      <c r="AE142" s="98"/>
      <c r="AF142" s="98"/>
      <c r="AG142" s="98"/>
      <c r="AH142" s="98"/>
      <c r="AI142" s="98"/>
      <c r="AJ142" s="98"/>
      <c r="AK142" s="98"/>
      <c r="AL142" s="98"/>
      <c r="AM142" s="98"/>
      <c r="AN142" s="98"/>
      <c r="AO142" s="98"/>
      <c r="AP142" s="100"/>
      <c r="AQ142" s="100"/>
      <c r="AR142" s="100"/>
      <c r="AS142" s="100"/>
      <c r="AT142" s="100"/>
      <c r="AU142" s="100"/>
      <c r="AV142" s="100"/>
      <c r="AW142" s="100"/>
      <c r="AX142" s="100"/>
      <c r="AY142" s="119"/>
      <c r="AZ142" s="100"/>
      <c r="BA142" s="100"/>
      <c r="BB142" s="100"/>
      <c r="BC142" s="100"/>
      <c r="BD142" s="100"/>
      <c r="BE142" s="100"/>
      <c r="BF142" s="100"/>
      <c r="BG142" s="100"/>
      <c r="BH142" s="100"/>
      <c r="BI142" s="100"/>
      <c r="BJ142" s="100"/>
      <c r="BK142" s="100"/>
      <c r="BL142" s="100"/>
      <c r="BM142" s="100"/>
      <c r="BN142" s="100"/>
      <c r="BO142" s="100"/>
      <c r="BP142" s="100"/>
      <c r="BQ142" s="100"/>
      <c r="BR142" s="100"/>
      <c r="BS142" s="100"/>
      <c r="BT142" s="100"/>
      <c r="BU142" s="100"/>
      <c r="BV142" s="100"/>
      <c r="BW142" s="100"/>
      <c r="BX142" s="100"/>
      <c r="BY142" s="100"/>
      <c r="BZ142" s="100"/>
      <c r="CA142" s="100"/>
      <c r="CB142" s="100"/>
      <c r="CC142" s="100"/>
      <c r="CD142" s="100"/>
      <c r="CE142" s="100"/>
      <c r="CF142" s="100"/>
      <c r="CG142" s="100"/>
      <c r="CH142" s="100"/>
      <c r="CI142" s="100"/>
      <c r="CJ142" s="100"/>
      <c r="CK142" s="100"/>
      <c r="CL142" s="100"/>
      <c r="CM142" s="100"/>
    </row>
    <row r="143" spans="1:91" ht="16.5" x14ac:dyDescent="0.3">
      <c r="A143" s="98"/>
      <c r="B143" s="98"/>
      <c r="C143" s="98"/>
      <c r="D143" s="98"/>
      <c r="E143" s="98"/>
      <c r="F143" s="98"/>
      <c r="G143" s="98"/>
      <c r="H143" s="98"/>
      <c r="I143" s="98"/>
      <c r="J143" s="98"/>
      <c r="K143" s="98"/>
      <c r="L143" s="99"/>
      <c r="M143" s="98"/>
      <c r="N143" s="99"/>
      <c r="O143" s="98"/>
      <c r="P143" s="98"/>
      <c r="Q143" s="98"/>
      <c r="R143" s="98"/>
      <c r="S143" s="98"/>
      <c r="T143" s="98"/>
      <c r="U143" s="98"/>
      <c r="V143" s="99"/>
      <c r="W143" s="98"/>
      <c r="X143" s="98"/>
      <c r="Y143" s="98"/>
      <c r="Z143" s="98"/>
      <c r="AA143" s="98"/>
      <c r="AB143" s="98"/>
      <c r="AC143" s="98"/>
      <c r="AD143" s="98"/>
      <c r="AE143" s="98"/>
      <c r="AF143" s="98"/>
      <c r="AG143" s="98"/>
      <c r="AH143" s="98"/>
      <c r="AI143" s="98"/>
      <c r="AJ143" s="98"/>
      <c r="AK143" s="98"/>
      <c r="AL143" s="98"/>
      <c r="AM143" s="98"/>
      <c r="AN143" s="98"/>
      <c r="AO143" s="98"/>
      <c r="AP143" s="100"/>
      <c r="AQ143" s="100"/>
      <c r="AR143" s="100"/>
      <c r="AS143" s="100"/>
      <c r="AT143" s="100"/>
      <c r="AU143" s="100"/>
      <c r="AV143" s="100"/>
      <c r="AW143" s="100"/>
      <c r="AX143" s="100"/>
      <c r="AY143" s="119"/>
      <c r="AZ143" s="100"/>
      <c r="BA143" s="100"/>
      <c r="BB143" s="100"/>
      <c r="BC143" s="100"/>
      <c r="BD143" s="100"/>
      <c r="BE143" s="100"/>
      <c r="BF143" s="100"/>
      <c r="BG143" s="100"/>
      <c r="BH143" s="100"/>
      <c r="BI143" s="100"/>
      <c r="BJ143" s="100"/>
      <c r="BK143" s="100"/>
      <c r="BL143" s="100"/>
      <c r="BM143" s="100"/>
      <c r="BN143" s="100"/>
      <c r="BO143" s="100"/>
      <c r="BP143" s="100"/>
      <c r="BQ143" s="100"/>
      <c r="BR143" s="100"/>
      <c r="BS143" s="100"/>
      <c r="BT143" s="100"/>
      <c r="BU143" s="100"/>
      <c r="BV143" s="100"/>
      <c r="BW143" s="100"/>
      <c r="BX143" s="100"/>
      <c r="BY143" s="100"/>
      <c r="BZ143" s="100"/>
      <c r="CA143" s="100"/>
      <c r="CB143" s="100"/>
      <c r="CC143" s="100"/>
      <c r="CD143" s="100"/>
      <c r="CE143" s="100"/>
      <c r="CF143" s="100"/>
      <c r="CG143" s="100"/>
      <c r="CH143" s="100"/>
      <c r="CI143" s="100"/>
      <c r="CJ143" s="100"/>
      <c r="CK143" s="100"/>
      <c r="CL143" s="100"/>
      <c r="CM143" s="100"/>
    </row>
    <row r="144" spans="1:91" ht="16.5" x14ac:dyDescent="0.3">
      <c r="A144" s="98"/>
      <c r="B144" s="98"/>
      <c r="C144" s="98"/>
      <c r="D144" s="98"/>
      <c r="E144" s="98"/>
      <c r="F144" s="98"/>
      <c r="G144" s="98"/>
      <c r="H144" s="98"/>
      <c r="I144" s="98"/>
      <c r="J144" s="98"/>
      <c r="K144" s="98"/>
      <c r="L144" s="99"/>
      <c r="M144" s="98"/>
      <c r="N144" s="99"/>
      <c r="O144" s="98"/>
      <c r="P144" s="98"/>
      <c r="Q144" s="98"/>
      <c r="R144" s="98"/>
      <c r="S144" s="98"/>
      <c r="T144" s="98"/>
      <c r="U144" s="98"/>
      <c r="V144" s="99"/>
      <c r="W144" s="98"/>
      <c r="X144" s="98"/>
      <c r="Y144" s="98"/>
      <c r="Z144" s="98"/>
      <c r="AA144" s="98"/>
      <c r="AB144" s="98"/>
      <c r="AC144" s="98"/>
      <c r="AD144" s="98"/>
      <c r="AE144" s="98"/>
      <c r="AF144" s="98"/>
      <c r="AG144" s="98"/>
      <c r="AH144" s="98"/>
      <c r="AI144" s="98"/>
      <c r="AJ144" s="98"/>
      <c r="AK144" s="98"/>
      <c r="AL144" s="98"/>
      <c r="AM144" s="98"/>
      <c r="AN144" s="98"/>
      <c r="AO144" s="98"/>
      <c r="AP144" s="100"/>
      <c r="AQ144" s="100"/>
      <c r="AR144" s="100"/>
      <c r="AS144" s="100"/>
      <c r="AT144" s="100"/>
      <c r="AU144" s="100"/>
      <c r="AV144" s="100"/>
      <c r="AW144" s="100"/>
      <c r="AX144" s="100"/>
      <c r="AY144" s="119"/>
      <c r="AZ144" s="100"/>
      <c r="BA144" s="100"/>
      <c r="BB144" s="100"/>
      <c r="BC144" s="100"/>
      <c r="BD144" s="100"/>
      <c r="BE144" s="100"/>
      <c r="BF144" s="100"/>
      <c r="BG144" s="100"/>
      <c r="BH144" s="100"/>
      <c r="BI144" s="100"/>
      <c r="BJ144" s="100"/>
      <c r="BK144" s="100"/>
      <c r="BL144" s="100"/>
      <c r="BM144" s="100"/>
      <c r="BN144" s="100"/>
      <c r="BO144" s="100"/>
      <c r="BP144" s="100"/>
      <c r="BQ144" s="100"/>
      <c r="BR144" s="100"/>
      <c r="BS144" s="100"/>
      <c r="BT144" s="100"/>
      <c r="BU144" s="100"/>
      <c r="BV144" s="100"/>
      <c r="BW144" s="100"/>
      <c r="BX144" s="100"/>
      <c r="BY144" s="100"/>
      <c r="BZ144" s="100"/>
      <c r="CA144" s="100"/>
      <c r="CB144" s="100"/>
      <c r="CC144" s="100"/>
      <c r="CD144" s="100"/>
      <c r="CE144" s="100"/>
      <c r="CF144" s="100"/>
      <c r="CG144" s="100"/>
      <c r="CH144" s="100"/>
      <c r="CI144" s="100"/>
      <c r="CJ144" s="100"/>
      <c r="CK144" s="100"/>
      <c r="CL144" s="100"/>
      <c r="CM144" s="100"/>
    </row>
    <row r="145" spans="1:91" ht="16.5" x14ac:dyDescent="0.3">
      <c r="A145" s="98"/>
      <c r="B145" s="98"/>
      <c r="C145" s="98"/>
      <c r="D145" s="98"/>
      <c r="E145" s="98"/>
      <c r="F145" s="98"/>
      <c r="G145" s="98"/>
      <c r="H145" s="98"/>
      <c r="I145" s="98"/>
      <c r="J145" s="98"/>
      <c r="K145" s="98"/>
      <c r="L145" s="99"/>
      <c r="M145" s="98"/>
      <c r="N145" s="99"/>
      <c r="O145" s="98"/>
      <c r="P145" s="98"/>
      <c r="Q145" s="98"/>
      <c r="R145" s="98"/>
      <c r="S145" s="98"/>
      <c r="T145" s="98"/>
      <c r="U145" s="98"/>
      <c r="V145" s="99"/>
      <c r="W145" s="98"/>
      <c r="X145" s="98"/>
      <c r="Y145" s="98"/>
      <c r="Z145" s="98"/>
      <c r="AA145" s="98"/>
      <c r="AB145" s="98"/>
      <c r="AC145" s="98"/>
      <c r="AD145" s="98"/>
      <c r="AE145" s="98"/>
      <c r="AF145" s="98"/>
      <c r="AG145" s="98"/>
      <c r="AH145" s="98"/>
      <c r="AI145" s="98"/>
      <c r="AJ145" s="98"/>
      <c r="AK145" s="98"/>
      <c r="AL145" s="98"/>
      <c r="AM145" s="98"/>
      <c r="AN145" s="98"/>
      <c r="AO145" s="98"/>
      <c r="AP145" s="100"/>
      <c r="AQ145" s="100"/>
      <c r="AR145" s="100"/>
      <c r="AS145" s="100"/>
      <c r="AT145" s="100"/>
      <c r="AU145" s="100"/>
      <c r="AV145" s="100"/>
      <c r="AW145" s="100"/>
      <c r="AX145" s="100"/>
      <c r="AY145" s="119"/>
      <c r="AZ145" s="100"/>
      <c r="BA145" s="100"/>
      <c r="BB145" s="100"/>
      <c r="BC145" s="100"/>
      <c r="BD145" s="100"/>
      <c r="BE145" s="100"/>
      <c r="BF145" s="100"/>
      <c r="BG145" s="100"/>
      <c r="BH145" s="100"/>
      <c r="BI145" s="100"/>
      <c r="BJ145" s="100"/>
      <c r="BK145" s="100"/>
      <c r="BL145" s="100"/>
      <c r="BM145" s="100"/>
      <c r="BN145" s="100"/>
      <c r="BO145" s="100"/>
      <c r="BP145" s="100"/>
      <c r="BQ145" s="100"/>
      <c r="BR145" s="100"/>
      <c r="BS145" s="100"/>
      <c r="BT145" s="100"/>
      <c r="BU145" s="100"/>
      <c r="BV145" s="100"/>
      <c r="BW145" s="100"/>
      <c r="BX145" s="100"/>
      <c r="BY145" s="100"/>
      <c r="BZ145" s="100"/>
      <c r="CA145" s="100"/>
      <c r="CB145" s="100"/>
      <c r="CC145" s="100"/>
      <c r="CD145" s="100"/>
      <c r="CE145" s="100"/>
      <c r="CF145" s="100"/>
      <c r="CG145" s="100"/>
      <c r="CH145" s="100"/>
      <c r="CI145" s="100"/>
      <c r="CJ145" s="100"/>
      <c r="CK145" s="100"/>
      <c r="CL145" s="100"/>
      <c r="CM145" s="100"/>
    </row>
    <row r="146" spans="1:91" ht="16.5" x14ac:dyDescent="0.3">
      <c r="A146" s="98"/>
      <c r="B146" s="98"/>
      <c r="C146" s="98"/>
      <c r="D146" s="98"/>
      <c r="E146" s="98"/>
      <c r="F146" s="98"/>
      <c r="G146" s="98"/>
      <c r="H146" s="98"/>
      <c r="I146" s="98"/>
      <c r="J146" s="98"/>
      <c r="K146" s="98"/>
      <c r="L146" s="99"/>
      <c r="M146" s="98"/>
      <c r="N146" s="99"/>
      <c r="O146" s="98"/>
      <c r="P146" s="98"/>
      <c r="Q146" s="98"/>
      <c r="R146" s="98"/>
      <c r="S146" s="98"/>
      <c r="T146" s="98"/>
      <c r="U146" s="98"/>
      <c r="V146" s="99"/>
      <c r="W146" s="98"/>
      <c r="X146" s="98"/>
      <c r="Y146" s="98"/>
      <c r="Z146" s="98"/>
      <c r="AA146" s="98"/>
      <c r="AB146" s="98"/>
      <c r="AC146" s="98"/>
      <c r="AD146" s="98"/>
      <c r="AE146" s="98"/>
      <c r="AF146" s="98"/>
      <c r="AG146" s="98"/>
      <c r="AH146" s="98"/>
      <c r="AI146" s="98"/>
      <c r="AJ146" s="98"/>
      <c r="AK146" s="98"/>
      <c r="AL146" s="98"/>
      <c r="AM146" s="98"/>
      <c r="AN146" s="98"/>
      <c r="AO146" s="98"/>
      <c r="AP146" s="100"/>
      <c r="AQ146" s="100"/>
      <c r="AR146" s="100"/>
      <c r="AS146" s="100"/>
      <c r="AT146" s="100"/>
      <c r="AU146" s="100"/>
      <c r="AV146" s="100"/>
      <c r="AW146" s="100"/>
      <c r="AX146" s="100"/>
      <c r="AY146" s="119"/>
      <c r="AZ146" s="100"/>
      <c r="BA146" s="100"/>
      <c r="BB146" s="100"/>
      <c r="BC146" s="100"/>
      <c r="BD146" s="100"/>
      <c r="BE146" s="100"/>
      <c r="BF146" s="100"/>
      <c r="BG146" s="100"/>
      <c r="BH146" s="100"/>
      <c r="BI146" s="100"/>
      <c r="BJ146" s="100"/>
      <c r="BK146" s="100"/>
      <c r="BL146" s="100"/>
      <c r="BM146" s="100"/>
      <c r="BN146" s="100"/>
      <c r="BO146" s="100"/>
      <c r="BP146" s="100"/>
      <c r="BQ146" s="100"/>
      <c r="BR146" s="100"/>
      <c r="BS146" s="100"/>
      <c r="BT146" s="100"/>
      <c r="BU146" s="100"/>
      <c r="BV146" s="100"/>
      <c r="BW146" s="100"/>
      <c r="BX146" s="100"/>
      <c r="BY146" s="100"/>
      <c r="BZ146" s="100"/>
      <c r="CA146" s="100"/>
      <c r="CB146" s="100"/>
      <c r="CC146" s="100"/>
      <c r="CD146" s="100"/>
      <c r="CE146" s="100"/>
      <c r="CF146" s="100"/>
      <c r="CG146" s="100"/>
      <c r="CH146" s="100"/>
      <c r="CI146" s="100"/>
      <c r="CJ146" s="100"/>
      <c r="CK146" s="100"/>
      <c r="CL146" s="100"/>
      <c r="CM146" s="100"/>
    </row>
    <row r="147" spans="1:91" ht="16.5" x14ac:dyDescent="0.3">
      <c r="A147" s="98"/>
      <c r="B147" s="98"/>
      <c r="C147" s="98"/>
      <c r="D147" s="98"/>
      <c r="E147" s="98"/>
      <c r="F147" s="98"/>
      <c r="G147" s="98"/>
      <c r="H147" s="98"/>
      <c r="I147" s="98"/>
      <c r="J147" s="98"/>
      <c r="K147" s="98"/>
      <c r="L147" s="99"/>
      <c r="M147" s="98"/>
      <c r="N147" s="99"/>
      <c r="O147" s="98"/>
      <c r="P147" s="98"/>
      <c r="Q147" s="98"/>
      <c r="R147" s="98"/>
      <c r="S147" s="98"/>
      <c r="T147" s="98"/>
      <c r="U147" s="98"/>
      <c r="V147" s="99"/>
      <c r="W147" s="98"/>
      <c r="X147" s="98"/>
      <c r="Y147" s="98"/>
      <c r="Z147" s="98"/>
      <c r="AA147" s="98"/>
      <c r="AB147" s="98"/>
      <c r="AC147" s="98"/>
      <c r="AD147" s="98"/>
      <c r="AE147" s="98"/>
      <c r="AF147" s="98"/>
      <c r="AG147" s="98"/>
      <c r="AH147" s="98"/>
      <c r="AI147" s="98"/>
      <c r="AJ147" s="98"/>
      <c r="AK147" s="98"/>
      <c r="AL147" s="98"/>
      <c r="AM147" s="98"/>
      <c r="AN147" s="98"/>
      <c r="AO147" s="98"/>
      <c r="AP147" s="100"/>
      <c r="AQ147" s="100"/>
      <c r="AR147" s="100"/>
      <c r="AS147" s="100"/>
      <c r="AT147" s="100"/>
      <c r="AU147" s="100"/>
      <c r="AV147" s="100"/>
      <c r="AW147" s="100"/>
      <c r="AX147" s="100"/>
      <c r="AY147" s="119"/>
      <c r="AZ147" s="100"/>
      <c r="BA147" s="100"/>
      <c r="BB147" s="100"/>
      <c r="BC147" s="100"/>
      <c r="BD147" s="100"/>
      <c r="BE147" s="100"/>
      <c r="BF147" s="100"/>
      <c r="BG147" s="100"/>
      <c r="BH147" s="100"/>
      <c r="BI147" s="100"/>
      <c r="BJ147" s="100"/>
      <c r="BK147" s="100"/>
      <c r="BL147" s="100"/>
      <c r="BM147" s="100"/>
      <c r="BN147" s="100"/>
      <c r="BO147" s="100"/>
      <c r="BP147" s="100"/>
      <c r="BQ147" s="100"/>
      <c r="BR147" s="100"/>
      <c r="BS147" s="100"/>
      <c r="BT147" s="100"/>
      <c r="BU147" s="100"/>
      <c r="BV147" s="100"/>
      <c r="BW147" s="100"/>
      <c r="BX147" s="100"/>
      <c r="BY147" s="100"/>
      <c r="BZ147" s="100"/>
      <c r="CA147" s="100"/>
      <c r="CB147" s="100"/>
      <c r="CC147" s="100"/>
      <c r="CD147" s="100"/>
      <c r="CE147" s="100"/>
      <c r="CF147" s="100"/>
      <c r="CG147" s="100"/>
      <c r="CH147" s="100"/>
      <c r="CI147" s="100"/>
      <c r="CJ147" s="100"/>
      <c r="CK147" s="100"/>
      <c r="CL147" s="100"/>
      <c r="CM147" s="100"/>
    </row>
    <row r="148" spans="1:91" ht="16.5" x14ac:dyDescent="0.3">
      <c r="A148" s="98"/>
      <c r="B148" s="98"/>
      <c r="C148" s="98"/>
      <c r="D148" s="98"/>
      <c r="E148" s="98"/>
      <c r="F148" s="98"/>
      <c r="G148" s="98"/>
      <c r="H148" s="98"/>
      <c r="I148" s="98"/>
      <c r="J148" s="98"/>
      <c r="K148" s="98"/>
      <c r="L148" s="99"/>
      <c r="M148" s="98"/>
      <c r="N148" s="99"/>
      <c r="O148" s="98"/>
      <c r="P148" s="98"/>
      <c r="Q148" s="98"/>
      <c r="R148" s="98"/>
      <c r="S148" s="98"/>
      <c r="T148" s="98"/>
      <c r="U148" s="98"/>
      <c r="V148" s="99"/>
      <c r="W148" s="98"/>
      <c r="X148" s="98"/>
      <c r="Y148" s="98"/>
      <c r="Z148" s="98"/>
      <c r="AA148" s="98"/>
      <c r="AB148" s="98"/>
      <c r="AC148" s="98"/>
      <c r="AD148" s="98"/>
      <c r="AE148" s="98"/>
      <c r="AF148" s="98"/>
      <c r="AG148" s="98"/>
      <c r="AH148" s="98"/>
      <c r="AI148" s="98"/>
      <c r="AJ148" s="98"/>
      <c r="AK148" s="98"/>
      <c r="AL148" s="98"/>
      <c r="AM148" s="98"/>
      <c r="AN148" s="98"/>
      <c r="AO148" s="98"/>
      <c r="AP148" s="100"/>
      <c r="AQ148" s="100"/>
      <c r="AR148" s="100"/>
      <c r="AS148" s="100"/>
      <c r="AT148" s="100"/>
      <c r="AU148" s="100"/>
      <c r="AV148" s="100"/>
      <c r="AW148" s="100"/>
      <c r="AX148" s="100"/>
      <c r="AY148" s="119"/>
      <c r="AZ148" s="100"/>
      <c r="BA148" s="100"/>
      <c r="BB148" s="100"/>
      <c r="BC148" s="100"/>
      <c r="BD148" s="100"/>
      <c r="BE148" s="100"/>
      <c r="BF148" s="100"/>
      <c r="BG148" s="100"/>
      <c r="BH148" s="100"/>
      <c r="BI148" s="100"/>
      <c r="BJ148" s="100"/>
      <c r="BK148" s="100"/>
      <c r="BL148" s="100"/>
      <c r="BM148" s="100"/>
      <c r="BN148" s="100"/>
      <c r="BO148" s="100"/>
      <c r="BP148" s="100"/>
      <c r="BQ148" s="100"/>
      <c r="BR148" s="100"/>
      <c r="BS148" s="100"/>
      <c r="BT148" s="100"/>
      <c r="BU148" s="100"/>
      <c r="BV148" s="100"/>
      <c r="BW148" s="100"/>
      <c r="BX148" s="100"/>
      <c r="BY148" s="100"/>
      <c r="BZ148" s="100"/>
      <c r="CA148" s="100"/>
      <c r="CB148" s="100"/>
      <c r="CC148" s="100"/>
      <c r="CD148" s="100"/>
      <c r="CE148" s="100"/>
      <c r="CF148" s="100"/>
      <c r="CG148" s="100"/>
      <c r="CH148" s="100"/>
      <c r="CI148" s="100"/>
      <c r="CJ148" s="100"/>
      <c r="CK148" s="100"/>
      <c r="CL148" s="100"/>
      <c r="CM148" s="100"/>
    </row>
    <row r="149" spans="1:91" ht="16.5" x14ac:dyDescent="0.3">
      <c r="A149" s="98"/>
      <c r="B149" s="98"/>
      <c r="C149" s="98"/>
      <c r="D149" s="98"/>
      <c r="E149" s="98"/>
      <c r="F149" s="98"/>
      <c r="G149" s="98"/>
      <c r="H149" s="98"/>
      <c r="I149" s="98"/>
      <c r="J149" s="98"/>
      <c r="K149" s="98"/>
      <c r="L149" s="99"/>
      <c r="M149" s="98"/>
      <c r="N149" s="99"/>
      <c r="O149" s="98"/>
      <c r="P149" s="98"/>
      <c r="Q149" s="98"/>
      <c r="R149" s="98"/>
      <c r="S149" s="98"/>
      <c r="T149" s="98"/>
      <c r="U149" s="98"/>
      <c r="V149" s="99"/>
      <c r="W149" s="98"/>
      <c r="X149" s="98"/>
      <c r="Y149" s="98"/>
      <c r="Z149" s="98"/>
      <c r="AA149" s="98"/>
      <c r="AB149" s="98"/>
      <c r="AC149" s="98"/>
      <c r="AD149" s="98"/>
      <c r="AE149" s="98"/>
      <c r="AF149" s="98"/>
      <c r="AG149" s="98"/>
      <c r="AH149" s="98"/>
      <c r="AI149" s="98"/>
      <c r="AJ149" s="98"/>
      <c r="AK149" s="98"/>
      <c r="AL149" s="98"/>
      <c r="AM149" s="98"/>
      <c r="AN149" s="98"/>
      <c r="AO149" s="98"/>
      <c r="AP149" s="100"/>
      <c r="AQ149" s="100"/>
      <c r="AR149" s="100"/>
      <c r="AS149" s="100"/>
      <c r="AT149" s="100"/>
      <c r="AU149" s="100"/>
      <c r="AV149" s="100"/>
      <c r="AW149" s="100"/>
      <c r="AX149" s="100"/>
      <c r="AY149" s="119"/>
      <c r="AZ149" s="100"/>
      <c r="BA149" s="100"/>
      <c r="BB149" s="100"/>
      <c r="BC149" s="100"/>
      <c r="BD149" s="100"/>
      <c r="BE149" s="100"/>
      <c r="BF149" s="100"/>
      <c r="BG149" s="100"/>
      <c r="BH149" s="100"/>
      <c r="BI149" s="100"/>
      <c r="BJ149" s="100"/>
      <c r="BK149" s="100"/>
      <c r="BL149" s="100"/>
      <c r="BM149" s="100"/>
      <c r="BN149" s="100"/>
      <c r="BO149" s="100"/>
      <c r="BP149" s="100"/>
      <c r="BQ149" s="100"/>
      <c r="BR149" s="100"/>
      <c r="BS149" s="100"/>
      <c r="BT149" s="100"/>
      <c r="BU149" s="100"/>
      <c r="BV149" s="100"/>
      <c r="BW149" s="100"/>
      <c r="BX149" s="100"/>
      <c r="BY149" s="100"/>
      <c r="BZ149" s="100"/>
      <c r="CA149" s="100"/>
      <c r="CB149" s="100"/>
      <c r="CC149" s="100"/>
      <c r="CD149" s="100"/>
      <c r="CE149" s="100"/>
      <c r="CF149" s="100"/>
      <c r="CG149" s="100"/>
      <c r="CH149" s="100"/>
      <c r="CI149" s="100"/>
      <c r="CJ149" s="100"/>
      <c r="CK149" s="100"/>
      <c r="CL149" s="100"/>
      <c r="CM149" s="100"/>
    </row>
    <row r="150" spans="1:91" ht="16.5" x14ac:dyDescent="0.3">
      <c r="A150" s="98"/>
      <c r="B150" s="98"/>
      <c r="C150" s="98"/>
      <c r="D150" s="98"/>
      <c r="E150" s="98"/>
      <c r="F150" s="98"/>
      <c r="G150" s="98"/>
      <c r="H150" s="98"/>
      <c r="I150" s="98"/>
      <c r="J150" s="98"/>
      <c r="K150" s="98"/>
      <c r="L150" s="99"/>
      <c r="M150" s="98"/>
      <c r="N150" s="99"/>
      <c r="O150" s="98"/>
      <c r="P150" s="98"/>
      <c r="Q150" s="98"/>
      <c r="R150" s="98"/>
      <c r="S150" s="98"/>
      <c r="T150" s="98"/>
      <c r="U150" s="98"/>
      <c r="V150" s="99"/>
      <c r="W150" s="98"/>
      <c r="X150" s="98"/>
      <c r="Y150" s="98"/>
      <c r="Z150" s="98"/>
      <c r="AA150" s="98"/>
      <c r="AB150" s="98"/>
      <c r="AC150" s="98"/>
      <c r="AD150" s="98"/>
      <c r="AE150" s="98"/>
      <c r="AF150" s="98"/>
      <c r="AG150" s="98"/>
      <c r="AH150" s="98"/>
      <c r="AI150" s="98"/>
      <c r="AJ150" s="98"/>
      <c r="AK150" s="98"/>
      <c r="AL150" s="98"/>
      <c r="AM150" s="98"/>
      <c r="AN150" s="98"/>
      <c r="AO150" s="98"/>
      <c r="AP150" s="100"/>
      <c r="AQ150" s="100"/>
      <c r="AR150" s="100"/>
      <c r="AS150" s="100"/>
      <c r="AT150" s="100"/>
      <c r="AU150" s="100"/>
      <c r="AV150" s="100"/>
      <c r="AW150" s="100"/>
      <c r="AX150" s="100"/>
      <c r="AY150" s="119"/>
      <c r="AZ150" s="100"/>
      <c r="BA150" s="100"/>
      <c r="BB150" s="100"/>
      <c r="BC150" s="100"/>
      <c r="BD150" s="100"/>
      <c r="BE150" s="100"/>
      <c r="BF150" s="100"/>
      <c r="BG150" s="100"/>
      <c r="BH150" s="100"/>
      <c r="BI150" s="100"/>
      <c r="BJ150" s="100"/>
      <c r="BK150" s="100"/>
      <c r="BL150" s="100"/>
      <c r="BM150" s="100"/>
      <c r="BN150" s="100"/>
      <c r="BO150" s="100"/>
      <c r="BP150" s="100"/>
      <c r="BQ150" s="100"/>
      <c r="BR150" s="100"/>
      <c r="BS150" s="100"/>
      <c r="BT150" s="100"/>
      <c r="BU150" s="100"/>
      <c r="BV150" s="100"/>
      <c r="BW150" s="100"/>
      <c r="BX150" s="100"/>
      <c r="BY150" s="100"/>
      <c r="BZ150" s="100"/>
      <c r="CA150" s="100"/>
      <c r="CB150" s="100"/>
      <c r="CC150" s="100"/>
      <c r="CD150" s="100"/>
      <c r="CE150" s="100"/>
      <c r="CF150" s="100"/>
      <c r="CG150" s="100"/>
      <c r="CH150" s="100"/>
      <c r="CI150" s="100"/>
      <c r="CJ150" s="100"/>
      <c r="CK150" s="100"/>
      <c r="CL150" s="100"/>
      <c r="CM150" s="100"/>
    </row>
    <row r="151" spans="1:91" ht="16.5" x14ac:dyDescent="0.3">
      <c r="A151" s="98"/>
      <c r="B151" s="98"/>
      <c r="C151" s="98"/>
      <c r="D151" s="98"/>
      <c r="E151" s="98"/>
      <c r="F151" s="98"/>
      <c r="G151" s="98"/>
      <c r="H151" s="98"/>
      <c r="I151" s="98"/>
      <c r="J151" s="98"/>
      <c r="K151" s="98"/>
      <c r="L151" s="99"/>
      <c r="M151" s="98"/>
      <c r="N151" s="99"/>
      <c r="O151" s="98"/>
      <c r="P151" s="98"/>
      <c r="Q151" s="98"/>
      <c r="R151" s="98"/>
      <c r="S151" s="98"/>
      <c r="T151" s="98"/>
      <c r="U151" s="98"/>
      <c r="V151" s="99"/>
      <c r="W151" s="98"/>
      <c r="X151" s="98"/>
      <c r="Y151" s="98"/>
      <c r="Z151" s="98"/>
      <c r="AA151" s="98"/>
      <c r="AB151" s="98"/>
      <c r="AC151" s="98"/>
      <c r="AD151" s="98"/>
      <c r="AE151" s="98"/>
      <c r="AF151" s="98"/>
      <c r="AG151" s="98"/>
      <c r="AH151" s="98"/>
      <c r="AI151" s="98"/>
      <c r="AJ151" s="98"/>
      <c r="AK151" s="98"/>
      <c r="AL151" s="98"/>
      <c r="AM151" s="98"/>
      <c r="AN151" s="98"/>
      <c r="AO151" s="98"/>
      <c r="AP151" s="100"/>
      <c r="AQ151" s="100"/>
      <c r="AR151" s="100"/>
      <c r="AS151" s="100"/>
      <c r="AT151" s="100"/>
      <c r="AU151" s="100"/>
      <c r="AV151" s="100"/>
      <c r="AW151" s="100"/>
      <c r="AX151" s="100"/>
      <c r="AY151" s="119"/>
      <c r="AZ151" s="100"/>
      <c r="BA151" s="100"/>
      <c r="BB151" s="100"/>
      <c r="BC151" s="100"/>
      <c r="BD151" s="100"/>
      <c r="BE151" s="100"/>
      <c r="BF151" s="100"/>
      <c r="BG151" s="100"/>
      <c r="BH151" s="100"/>
      <c r="BI151" s="100"/>
      <c r="BJ151" s="100"/>
      <c r="BK151" s="100"/>
      <c r="BL151" s="100"/>
      <c r="BM151" s="100"/>
      <c r="BN151" s="100"/>
      <c r="BO151" s="100"/>
      <c r="BP151" s="100"/>
      <c r="BQ151" s="100"/>
      <c r="BR151" s="100"/>
      <c r="BS151" s="100"/>
      <c r="BT151" s="100"/>
      <c r="BU151" s="100"/>
      <c r="BV151" s="100"/>
      <c r="BW151" s="100"/>
      <c r="BX151" s="100"/>
      <c r="BY151" s="100"/>
      <c r="BZ151" s="100"/>
      <c r="CA151" s="100"/>
      <c r="CB151" s="100"/>
      <c r="CC151" s="100"/>
      <c r="CD151" s="100"/>
      <c r="CE151" s="100"/>
      <c r="CF151" s="100"/>
      <c r="CG151" s="100"/>
      <c r="CH151" s="100"/>
      <c r="CI151" s="100"/>
      <c r="CJ151" s="100"/>
      <c r="CK151" s="100"/>
      <c r="CL151" s="100"/>
      <c r="CM151" s="100"/>
    </row>
    <row r="152" spans="1:91" ht="16.5" x14ac:dyDescent="0.3">
      <c r="A152" s="98"/>
      <c r="B152" s="98"/>
      <c r="C152" s="98"/>
      <c r="D152" s="98"/>
      <c r="E152" s="98"/>
      <c r="F152" s="98"/>
      <c r="G152" s="98"/>
      <c r="H152" s="98"/>
      <c r="I152" s="98"/>
      <c r="J152" s="98"/>
      <c r="K152" s="98"/>
      <c r="L152" s="99"/>
      <c r="M152" s="98"/>
      <c r="N152" s="99"/>
      <c r="O152" s="98"/>
      <c r="P152" s="98"/>
      <c r="Q152" s="98"/>
      <c r="R152" s="98"/>
      <c r="S152" s="98"/>
      <c r="T152" s="98"/>
      <c r="U152" s="98"/>
      <c r="V152" s="99"/>
      <c r="W152" s="98"/>
      <c r="X152" s="98"/>
      <c r="Y152" s="98"/>
      <c r="Z152" s="98"/>
      <c r="AA152" s="98"/>
      <c r="AB152" s="98"/>
      <c r="AC152" s="98"/>
      <c r="AD152" s="98"/>
      <c r="AE152" s="98"/>
      <c r="AF152" s="98"/>
      <c r="AG152" s="98"/>
      <c r="AH152" s="98"/>
      <c r="AI152" s="98"/>
      <c r="AJ152" s="98"/>
      <c r="AK152" s="98"/>
      <c r="AL152" s="98"/>
      <c r="AM152" s="98"/>
      <c r="AN152" s="98"/>
      <c r="AO152" s="98"/>
      <c r="AP152" s="100"/>
      <c r="AQ152" s="100"/>
      <c r="AR152" s="100"/>
      <c r="AS152" s="100"/>
      <c r="AT152" s="100"/>
      <c r="AU152" s="100"/>
      <c r="AV152" s="100"/>
      <c r="AW152" s="100"/>
      <c r="AX152" s="100"/>
      <c r="AY152" s="119"/>
      <c r="AZ152" s="100"/>
      <c r="BA152" s="100"/>
      <c r="BB152" s="100"/>
      <c r="BC152" s="100"/>
      <c r="BD152" s="100"/>
      <c r="BE152" s="100"/>
      <c r="BF152" s="100"/>
      <c r="BG152" s="100"/>
      <c r="BH152" s="100"/>
      <c r="BI152" s="100"/>
      <c r="BJ152" s="100"/>
      <c r="BK152" s="100"/>
      <c r="BL152" s="100"/>
      <c r="BM152" s="100"/>
      <c r="BN152" s="100"/>
      <c r="BO152" s="100"/>
      <c r="BP152" s="100"/>
      <c r="BQ152" s="100"/>
      <c r="BR152" s="100"/>
      <c r="BS152" s="100"/>
      <c r="BT152" s="100"/>
      <c r="BU152" s="100"/>
      <c r="BV152" s="100"/>
      <c r="BW152" s="100"/>
      <c r="BX152" s="100"/>
      <c r="BY152" s="100"/>
      <c r="BZ152" s="100"/>
      <c r="CA152" s="100"/>
      <c r="CB152" s="100"/>
      <c r="CC152" s="100"/>
      <c r="CD152" s="100"/>
      <c r="CE152" s="100"/>
      <c r="CF152" s="100"/>
      <c r="CG152" s="100"/>
      <c r="CH152" s="100"/>
      <c r="CI152" s="100"/>
      <c r="CJ152" s="100"/>
      <c r="CK152" s="100"/>
      <c r="CL152" s="100"/>
      <c r="CM152" s="100"/>
    </row>
    <row r="153" spans="1:91" ht="16.5" x14ac:dyDescent="0.3">
      <c r="A153" s="98"/>
      <c r="B153" s="98"/>
      <c r="C153" s="98"/>
      <c r="D153" s="98"/>
      <c r="E153" s="98"/>
      <c r="F153" s="98"/>
      <c r="G153" s="98"/>
      <c r="H153" s="98"/>
      <c r="I153" s="98"/>
      <c r="J153" s="98"/>
      <c r="K153" s="98"/>
      <c r="L153" s="99"/>
      <c r="M153" s="98"/>
      <c r="N153" s="99"/>
      <c r="O153" s="98"/>
      <c r="P153" s="98"/>
      <c r="Q153" s="98"/>
      <c r="R153" s="98"/>
      <c r="S153" s="98"/>
      <c r="T153" s="98"/>
      <c r="U153" s="98"/>
      <c r="V153" s="99"/>
      <c r="W153" s="98"/>
      <c r="X153" s="98"/>
      <c r="Y153" s="98"/>
      <c r="Z153" s="98"/>
      <c r="AA153" s="98"/>
      <c r="AB153" s="98"/>
      <c r="AC153" s="98"/>
      <c r="AD153" s="98"/>
      <c r="AE153" s="98"/>
      <c r="AF153" s="98"/>
      <c r="AG153" s="98"/>
      <c r="AH153" s="98"/>
      <c r="AI153" s="98"/>
      <c r="AJ153" s="98"/>
      <c r="AK153" s="98"/>
      <c r="AL153" s="98"/>
      <c r="AM153" s="98"/>
      <c r="AN153" s="98"/>
      <c r="AO153" s="98"/>
      <c r="AP153" s="100"/>
      <c r="AQ153" s="100"/>
      <c r="AR153" s="100"/>
      <c r="AS153" s="100"/>
      <c r="AT153" s="100"/>
      <c r="AU153" s="100"/>
      <c r="AV153" s="100"/>
      <c r="AW153" s="100"/>
      <c r="AX153" s="100"/>
      <c r="AY153" s="119"/>
      <c r="AZ153" s="100"/>
      <c r="BA153" s="100"/>
      <c r="BB153" s="100"/>
      <c r="BC153" s="100"/>
      <c r="BD153" s="100"/>
      <c r="BE153" s="100"/>
      <c r="BF153" s="100"/>
      <c r="BG153" s="100"/>
      <c r="BH153" s="100"/>
      <c r="BI153" s="100"/>
      <c r="BJ153" s="100"/>
      <c r="BK153" s="100"/>
      <c r="BL153" s="100"/>
      <c r="BM153" s="100"/>
      <c r="BN153" s="100"/>
      <c r="BO153" s="100"/>
      <c r="BP153" s="100"/>
      <c r="BQ153" s="100"/>
      <c r="BR153" s="100"/>
      <c r="BS153" s="100"/>
      <c r="BT153" s="100"/>
      <c r="BU153" s="100"/>
      <c r="BV153" s="100"/>
      <c r="BW153" s="100"/>
      <c r="BX153" s="100"/>
      <c r="BY153" s="100"/>
      <c r="BZ153" s="100"/>
      <c r="CA153" s="100"/>
      <c r="CB153" s="100"/>
      <c r="CC153" s="100"/>
      <c r="CD153" s="100"/>
      <c r="CE153" s="100"/>
      <c r="CF153" s="100"/>
      <c r="CG153" s="100"/>
      <c r="CH153" s="100"/>
      <c r="CI153" s="100"/>
      <c r="CJ153" s="100"/>
      <c r="CK153" s="100"/>
      <c r="CL153" s="100"/>
      <c r="CM153" s="100"/>
    </row>
    <row r="154" spans="1:91" ht="16.5" x14ac:dyDescent="0.3">
      <c r="A154" s="98"/>
      <c r="B154" s="98"/>
      <c r="C154" s="98"/>
      <c r="D154" s="98"/>
      <c r="E154" s="98"/>
      <c r="F154" s="98"/>
      <c r="G154" s="98"/>
      <c r="H154" s="98"/>
      <c r="I154" s="98"/>
      <c r="J154" s="98"/>
      <c r="K154" s="98"/>
      <c r="L154" s="99"/>
      <c r="M154" s="98"/>
      <c r="N154" s="99"/>
      <c r="O154" s="98"/>
      <c r="P154" s="98"/>
      <c r="Q154" s="98"/>
      <c r="R154" s="98"/>
      <c r="S154" s="98"/>
      <c r="T154" s="98"/>
      <c r="U154" s="98"/>
      <c r="V154" s="99"/>
      <c r="W154" s="98"/>
      <c r="X154" s="98"/>
      <c r="Y154" s="98"/>
      <c r="Z154" s="98"/>
      <c r="AA154" s="98"/>
      <c r="AB154" s="98"/>
      <c r="AC154" s="98"/>
      <c r="AD154" s="98"/>
      <c r="AE154" s="98"/>
      <c r="AF154" s="98"/>
      <c r="AG154" s="98"/>
      <c r="AH154" s="98"/>
      <c r="AI154" s="98"/>
      <c r="AJ154" s="98"/>
      <c r="AK154" s="98"/>
      <c r="AL154" s="98"/>
      <c r="AM154" s="98"/>
      <c r="AN154" s="98"/>
      <c r="AO154" s="98"/>
      <c r="AP154" s="100"/>
      <c r="AQ154" s="100"/>
      <c r="AR154" s="100"/>
      <c r="AS154" s="100"/>
      <c r="AT154" s="100"/>
      <c r="AU154" s="100"/>
      <c r="AV154" s="100"/>
      <c r="AW154" s="100"/>
      <c r="AX154" s="100"/>
      <c r="AY154" s="119"/>
      <c r="AZ154" s="100"/>
      <c r="BA154" s="100"/>
      <c r="BB154" s="100"/>
      <c r="BC154" s="100"/>
      <c r="BD154" s="100"/>
      <c r="BE154" s="100"/>
      <c r="BF154" s="100"/>
      <c r="BG154" s="100"/>
      <c r="BH154" s="100"/>
      <c r="BI154" s="100"/>
      <c r="BJ154" s="100"/>
      <c r="BK154" s="100"/>
      <c r="BL154" s="100"/>
      <c r="BM154" s="100"/>
      <c r="BN154" s="100"/>
      <c r="BO154" s="100"/>
      <c r="BP154" s="100"/>
      <c r="BQ154" s="100"/>
      <c r="BR154" s="100"/>
      <c r="BS154" s="100"/>
      <c r="BT154" s="100"/>
      <c r="BU154" s="100"/>
      <c r="BV154" s="100"/>
      <c r="BW154" s="100"/>
      <c r="BX154" s="100"/>
      <c r="BY154" s="100"/>
      <c r="BZ154" s="100"/>
      <c r="CA154" s="100"/>
      <c r="CB154" s="100"/>
      <c r="CC154" s="100"/>
      <c r="CD154" s="100"/>
      <c r="CE154" s="100"/>
      <c r="CF154" s="100"/>
      <c r="CG154" s="100"/>
      <c r="CH154" s="100"/>
      <c r="CI154" s="100"/>
      <c r="CJ154" s="100"/>
      <c r="CK154" s="100"/>
      <c r="CL154" s="100"/>
      <c r="CM154" s="100"/>
    </row>
    <row r="155" spans="1:91" ht="16.5" x14ac:dyDescent="0.3">
      <c r="A155" s="98"/>
      <c r="B155" s="98"/>
      <c r="C155" s="98"/>
      <c r="D155" s="98"/>
      <c r="E155" s="98"/>
      <c r="F155" s="98"/>
      <c r="G155" s="98"/>
      <c r="H155" s="98"/>
      <c r="I155" s="98"/>
      <c r="J155" s="98"/>
      <c r="K155" s="98"/>
      <c r="L155" s="99"/>
      <c r="M155" s="98"/>
      <c r="N155" s="99"/>
      <c r="O155" s="98"/>
      <c r="P155" s="98"/>
      <c r="Q155" s="98"/>
      <c r="R155" s="98"/>
      <c r="S155" s="98"/>
      <c r="T155" s="98"/>
      <c r="U155" s="98"/>
      <c r="V155" s="99"/>
      <c r="W155" s="98"/>
      <c r="X155" s="98"/>
      <c r="Y155" s="98"/>
      <c r="Z155" s="98"/>
      <c r="AA155" s="98"/>
      <c r="AB155" s="98"/>
      <c r="AC155" s="98"/>
      <c r="AD155" s="98"/>
      <c r="AE155" s="98"/>
      <c r="AF155" s="98"/>
      <c r="AG155" s="98"/>
      <c r="AH155" s="98"/>
      <c r="AI155" s="98"/>
      <c r="AJ155" s="98"/>
      <c r="AK155" s="98"/>
      <c r="AL155" s="98"/>
      <c r="AM155" s="98"/>
      <c r="AN155" s="98"/>
      <c r="AO155" s="98"/>
      <c r="AP155" s="100"/>
      <c r="AQ155" s="100"/>
      <c r="AR155" s="100"/>
      <c r="AS155" s="100"/>
      <c r="AT155" s="100"/>
      <c r="AU155" s="100"/>
      <c r="AV155" s="100"/>
      <c r="AW155" s="100"/>
      <c r="AX155" s="100"/>
      <c r="AY155" s="119"/>
      <c r="AZ155" s="100"/>
      <c r="BA155" s="100"/>
      <c r="BB155" s="100"/>
      <c r="BC155" s="100"/>
      <c r="BD155" s="100"/>
      <c r="BE155" s="100"/>
      <c r="BF155" s="100"/>
      <c r="BG155" s="100"/>
      <c r="BH155" s="100"/>
      <c r="BI155" s="100"/>
      <c r="BJ155" s="100"/>
      <c r="BK155" s="100"/>
      <c r="BL155" s="100"/>
      <c r="BM155" s="100"/>
      <c r="BN155" s="100"/>
      <c r="BO155" s="100"/>
      <c r="BP155" s="100"/>
      <c r="BQ155" s="100"/>
      <c r="BR155" s="100"/>
      <c r="BS155" s="100"/>
      <c r="BT155" s="100"/>
      <c r="BU155" s="100"/>
      <c r="BV155" s="100"/>
      <c r="BW155" s="100"/>
      <c r="BX155" s="100"/>
      <c r="BY155" s="100"/>
      <c r="BZ155" s="100"/>
      <c r="CA155" s="100"/>
      <c r="CB155" s="100"/>
      <c r="CC155" s="100"/>
      <c r="CD155" s="100"/>
      <c r="CE155" s="100"/>
      <c r="CF155" s="100"/>
      <c r="CG155" s="100"/>
      <c r="CH155" s="100"/>
      <c r="CI155" s="100"/>
      <c r="CJ155" s="100"/>
      <c r="CK155" s="100"/>
      <c r="CL155" s="100"/>
      <c r="CM155" s="100"/>
    </row>
    <row r="156" spans="1:91" ht="16.5" x14ac:dyDescent="0.3">
      <c r="A156" s="98"/>
      <c r="B156" s="98"/>
      <c r="C156" s="98"/>
      <c r="D156" s="98"/>
      <c r="E156" s="98"/>
      <c r="F156" s="98"/>
      <c r="G156" s="98"/>
      <c r="H156" s="98"/>
      <c r="I156" s="98"/>
      <c r="J156" s="98"/>
      <c r="K156" s="98"/>
      <c r="L156" s="99"/>
      <c r="M156" s="98"/>
      <c r="N156" s="99"/>
      <c r="O156" s="98"/>
      <c r="P156" s="98"/>
      <c r="Q156" s="98"/>
      <c r="R156" s="98"/>
      <c r="S156" s="98"/>
      <c r="T156" s="98"/>
      <c r="U156" s="98"/>
      <c r="V156" s="99"/>
      <c r="W156" s="98"/>
      <c r="X156" s="98"/>
      <c r="Y156" s="98"/>
      <c r="Z156" s="98"/>
      <c r="AA156" s="98"/>
      <c r="AB156" s="98"/>
      <c r="AC156" s="98"/>
      <c r="AD156" s="98"/>
      <c r="AE156" s="98"/>
      <c r="AF156" s="98"/>
      <c r="AG156" s="98"/>
      <c r="AH156" s="98"/>
      <c r="AI156" s="98"/>
      <c r="AJ156" s="98"/>
      <c r="AK156" s="98"/>
      <c r="AL156" s="98"/>
      <c r="AM156" s="98"/>
      <c r="AN156" s="98"/>
      <c r="AO156" s="98"/>
      <c r="AP156" s="100"/>
      <c r="AQ156" s="100"/>
      <c r="AR156" s="100"/>
      <c r="AS156" s="100"/>
      <c r="AT156" s="100"/>
      <c r="AU156" s="100"/>
      <c r="AV156" s="100"/>
      <c r="AW156" s="100"/>
      <c r="AX156" s="100"/>
      <c r="AY156" s="119"/>
      <c r="AZ156" s="100"/>
      <c r="BA156" s="100"/>
      <c r="BB156" s="100"/>
      <c r="BC156" s="100"/>
      <c r="BD156" s="100"/>
      <c r="BE156" s="100"/>
      <c r="BF156" s="100"/>
      <c r="BG156" s="100"/>
      <c r="BH156" s="100"/>
      <c r="BI156" s="100"/>
      <c r="BJ156" s="100"/>
      <c r="BK156" s="100"/>
      <c r="BL156" s="100"/>
      <c r="BM156" s="100"/>
      <c r="BN156" s="100"/>
      <c r="BO156" s="100"/>
      <c r="BP156" s="100"/>
      <c r="BQ156" s="100"/>
      <c r="BR156" s="100"/>
      <c r="BS156" s="100"/>
      <c r="BT156" s="100"/>
      <c r="BU156" s="100"/>
      <c r="BV156" s="100"/>
      <c r="BW156" s="100"/>
      <c r="BX156" s="100"/>
      <c r="BY156" s="100"/>
      <c r="BZ156" s="100"/>
      <c r="CA156" s="100"/>
      <c r="CB156" s="100"/>
      <c r="CC156" s="100"/>
      <c r="CD156" s="100"/>
      <c r="CE156" s="100"/>
      <c r="CF156" s="100"/>
      <c r="CG156" s="100"/>
      <c r="CH156" s="100"/>
      <c r="CI156" s="100"/>
      <c r="CJ156" s="100"/>
      <c r="CK156" s="100"/>
      <c r="CL156" s="100"/>
      <c r="CM156" s="100"/>
    </row>
    <row r="157" spans="1:91" ht="16.5" x14ac:dyDescent="0.3">
      <c r="A157" s="98"/>
      <c r="B157" s="98"/>
      <c r="C157" s="98"/>
      <c r="D157" s="98"/>
      <c r="E157" s="98"/>
      <c r="F157" s="98"/>
      <c r="G157" s="98"/>
      <c r="H157" s="98"/>
      <c r="I157" s="98"/>
      <c r="J157" s="98"/>
      <c r="K157" s="98"/>
      <c r="L157" s="99"/>
      <c r="M157" s="98"/>
      <c r="N157" s="99"/>
      <c r="O157" s="98"/>
      <c r="P157" s="98"/>
      <c r="Q157" s="98"/>
      <c r="R157" s="98"/>
      <c r="S157" s="98"/>
      <c r="T157" s="98"/>
      <c r="U157" s="98"/>
      <c r="V157" s="99"/>
      <c r="W157" s="98"/>
      <c r="X157" s="98"/>
      <c r="Y157" s="98"/>
      <c r="Z157" s="98"/>
      <c r="AA157" s="98"/>
      <c r="AB157" s="98"/>
      <c r="AC157" s="98"/>
      <c r="AD157" s="98"/>
      <c r="AE157" s="98"/>
      <c r="AF157" s="98"/>
      <c r="AG157" s="98"/>
      <c r="AH157" s="98"/>
      <c r="AI157" s="98"/>
      <c r="AJ157" s="98"/>
      <c r="AK157" s="98"/>
      <c r="AL157" s="98"/>
      <c r="AM157" s="98"/>
      <c r="AN157" s="98"/>
      <c r="AO157" s="98"/>
      <c r="AP157" s="100"/>
      <c r="AQ157" s="100"/>
      <c r="AR157" s="100"/>
      <c r="AS157" s="100"/>
      <c r="AT157" s="100"/>
      <c r="AU157" s="100"/>
      <c r="AV157" s="100"/>
      <c r="AW157" s="100"/>
      <c r="AX157" s="100"/>
      <c r="AY157" s="119"/>
      <c r="AZ157" s="100"/>
      <c r="BA157" s="100"/>
      <c r="BB157" s="100"/>
      <c r="BC157" s="100"/>
      <c r="BD157" s="100"/>
      <c r="BE157" s="100"/>
      <c r="BF157" s="100"/>
      <c r="BG157" s="100"/>
      <c r="BH157" s="100"/>
      <c r="BI157" s="100"/>
      <c r="BJ157" s="100"/>
      <c r="BK157" s="100"/>
      <c r="BL157" s="100"/>
      <c r="BM157" s="100"/>
      <c r="BN157" s="100"/>
      <c r="BO157" s="100"/>
      <c r="BP157" s="100"/>
      <c r="BQ157" s="100"/>
      <c r="BR157" s="100"/>
      <c r="BS157" s="100"/>
      <c r="BT157" s="100"/>
      <c r="BU157" s="100"/>
      <c r="BV157" s="100"/>
      <c r="BW157" s="100"/>
      <c r="BX157" s="100"/>
      <c r="BY157" s="100"/>
      <c r="BZ157" s="100"/>
      <c r="CA157" s="100"/>
      <c r="CB157" s="100"/>
      <c r="CC157" s="100"/>
      <c r="CD157" s="100"/>
      <c r="CE157" s="100"/>
      <c r="CF157" s="100"/>
      <c r="CG157" s="100"/>
      <c r="CH157" s="100"/>
      <c r="CI157" s="100"/>
      <c r="CJ157" s="100"/>
      <c r="CK157" s="100"/>
      <c r="CL157" s="100"/>
      <c r="CM157" s="100"/>
    </row>
    <row r="158" spans="1:91" ht="16.5" x14ac:dyDescent="0.3">
      <c r="A158" s="98"/>
      <c r="B158" s="98"/>
      <c r="C158" s="98"/>
      <c r="D158" s="98"/>
      <c r="E158" s="98"/>
      <c r="F158" s="98"/>
      <c r="G158" s="98"/>
      <c r="H158" s="98"/>
      <c r="I158" s="98"/>
      <c r="J158" s="98"/>
      <c r="K158" s="98"/>
      <c r="L158" s="99"/>
      <c r="M158" s="98"/>
      <c r="N158" s="99"/>
      <c r="O158" s="98"/>
      <c r="P158" s="98"/>
      <c r="Q158" s="98"/>
      <c r="R158" s="98"/>
      <c r="S158" s="98"/>
      <c r="T158" s="98"/>
      <c r="U158" s="98"/>
      <c r="V158" s="99"/>
      <c r="W158" s="98"/>
      <c r="X158" s="98"/>
      <c r="Y158" s="98"/>
      <c r="Z158" s="98"/>
      <c r="AA158" s="98"/>
      <c r="AB158" s="98"/>
      <c r="AC158" s="98"/>
      <c r="AD158" s="98"/>
      <c r="AE158" s="98"/>
      <c r="AF158" s="98"/>
      <c r="AG158" s="98"/>
      <c r="AH158" s="98"/>
      <c r="AI158" s="98"/>
      <c r="AJ158" s="98"/>
      <c r="AK158" s="98"/>
      <c r="AL158" s="98"/>
      <c r="AM158" s="98"/>
      <c r="AN158" s="98"/>
      <c r="AO158" s="98"/>
      <c r="AP158" s="100"/>
      <c r="AQ158" s="100"/>
      <c r="AR158" s="100"/>
      <c r="AS158" s="100"/>
      <c r="AT158" s="100"/>
      <c r="AU158" s="100"/>
      <c r="AV158" s="100"/>
      <c r="AW158" s="100"/>
      <c r="AX158" s="100"/>
      <c r="AY158" s="119"/>
      <c r="AZ158" s="100"/>
      <c r="BA158" s="100"/>
      <c r="BB158" s="100"/>
      <c r="BC158" s="100"/>
      <c r="BD158" s="100"/>
      <c r="BE158" s="100"/>
      <c r="BF158" s="100"/>
      <c r="BG158" s="100"/>
      <c r="BH158" s="100"/>
      <c r="BI158" s="100"/>
      <c r="BJ158" s="100"/>
      <c r="BK158" s="100"/>
      <c r="BL158" s="100"/>
      <c r="BM158" s="100"/>
      <c r="BN158" s="100"/>
      <c r="BO158" s="100"/>
      <c r="BP158" s="100"/>
      <c r="BQ158" s="100"/>
      <c r="BR158" s="100"/>
      <c r="BS158" s="100"/>
      <c r="BT158" s="100"/>
      <c r="BU158" s="100"/>
      <c r="BV158" s="100"/>
      <c r="BW158" s="100"/>
      <c r="BX158" s="100"/>
      <c r="BY158" s="100"/>
      <c r="BZ158" s="100"/>
      <c r="CA158" s="100"/>
      <c r="CB158" s="100"/>
      <c r="CC158" s="100"/>
      <c r="CD158" s="100"/>
      <c r="CE158" s="100"/>
      <c r="CF158" s="100"/>
      <c r="CG158" s="100"/>
      <c r="CH158" s="100"/>
      <c r="CI158" s="100"/>
      <c r="CJ158" s="100"/>
      <c r="CK158" s="100"/>
      <c r="CL158" s="100"/>
      <c r="CM158" s="100"/>
    </row>
    <row r="159" spans="1:91" ht="16.5" x14ac:dyDescent="0.3">
      <c r="A159" s="98"/>
      <c r="B159" s="98"/>
      <c r="C159" s="98"/>
      <c r="D159" s="98"/>
      <c r="E159" s="98"/>
      <c r="F159" s="98"/>
      <c r="G159" s="98"/>
      <c r="H159" s="98"/>
      <c r="I159" s="98"/>
      <c r="J159" s="98"/>
      <c r="K159" s="98"/>
      <c r="L159" s="99"/>
      <c r="M159" s="98"/>
      <c r="N159" s="99"/>
      <c r="O159" s="98"/>
      <c r="P159" s="98"/>
      <c r="Q159" s="98"/>
      <c r="R159" s="98"/>
      <c r="S159" s="98"/>
      <c r="T159" s="98"/>
      <c r="U159" s="98"/>
      <c r="V159" s="99"/>
      <c r="W159" s="98"/>
      <c r="X159" s="98"/>
      <c r="Y159" s="98"/>
      <c r="Z159" s="98"/>
      <c r="AA159" s="98"/>
      <c r="AB159" s="98"/>
      <c r="AC159" s="98"/>
      <c r="AD159" s="98"/>
      <c r="AE159" s="98"/>
      <c r="AF159" s="98"/>
      <c r="AG159" s="98"/>
      <c r="AH159" s="98"/>
      <c r="AI159" s="98"/>
      <c r="AJ159" s="98"/>
      <c r="AK159" s="98"/>
      <c r="AL159" s="98"/>
      <c r="AM159" s="98"/>
      <c r="AN159" s="98"/>
      <c r="AO159" s="98"/>
      <c r="AP159" s="100"/>
      <c r="AQ159" s="100"/>
      <c r="AR159" s="100"/>
      <c r="AS159" s="100"/>
      <c r="AT159" s="100"/>
      <c r="AU159" s="100"/>
      <c r="AV159" s="100"/>
      <c r="AW159" s="100"/>
      <c r="AX159" s="100"/>
      <c r="AY159" s="119"/>
      <c r="AZ159" s="100"/>
      <c r="BA159" s="100"/>
      <c r="BB159" s="100"/>
      <c r="BC159" s="100"/>
      <c r="BD159" s="100"/>
      <c r="BE159" s="100"/>
      <c r="BF159" s="100"/>
      <c r="BG159" s="100"/>
      <c r="BH159" s="100"/>
      <c r="BI159" s="100"/>
      <c r="BJ159" s="100"/>
      <c r="BK159" s="100"/>
      <c r="BL159" s="100"/>
      <c r="BM159" s="100"/>
      <c r="BN159" s="100"/>
      <c r="BO159" s="100"/>
      <c r="BP159" s="100"/>
      <c r="BQ159" s="100"/>
      <c r="BR159" s="100"/>
      <c r="BS159" s="100"/>
      <c r="BT159" s="100"/>
      <c r="BU159" s="100"/>
      <c r="BV159" s="100"/>
      <c r="BW159" s="100"/>
      <c r="BX159" s="100"/>
      <c r="BY159" s="100"/>
      <c r="BZ159" s="100"/>
      <c r="CA159" s="100"/>
      <c r="CB159" s="100"/>
      <c r="CC159" s="100"/>
      <c r="CD159" s="100"/>
      <c r="CE159" s="100"/>
      <c r="CF159" s="100"/>
      <c r="CG159" s="100"/>
      <c r="CH159" s="100"/>
      <c r="CI159" s="100"/>
      <c r="CJ159" s="100"/>
      <c r="CK159" s="100"/>
      <c r="CL159" s="100"/>
      <c r="CM159" s="100"/>
    </row>
    <row r="160" spans="1:91" ht="16.5" x14ac:dyDescent="0.3">
      <c r="A160" s="98"/>
      <c r="B160" s="98"/>
      <c r="C160" s="98"/>
      <c r="D160" s="98"/>
      <c r="E160" s="98"/>
      <c r="F160" s="98"/>
      <c r="G160" s="98"/>
      <c r="H160" s="98"/>
      <c r="I160" s="98"/>
      <c r="J160" s="98"/>
      <c r="K160" s="98"/>
      <c r="L160" s="99"/>
      <c r="M160" s="98"/>
      <c r="N160" s="99"/>
      <c r="O160" s="98"/>
      <c r="P160" s="98"/>
      <c r="Q160" s="98"/>
      <c r="R160" s="98"/>
      <c r="S160" s="98"/>
      <c r="T160" s="98"/>
      <c r="U160" s="98"/>
      <c r="V160" s="99"/>
      <c r="W160" s="98"/>
      <c r="X160" s="98"/>
      <c r="Y160" s="98"/>
      <c r="Z160" s="98"/>
      <c r="AA160" s="98"/>
      <c r="AB160" s="98"/>
      <c r="AC160" s="98"/>
      <c r="AD160" s="98"/>
      <c r="AE160" s="98"/>
      <c r="AF160" s="98"/>
      <c r="AG160" s="98"/>
      <c r="AH160" s="98"/>
      <c r="AI160" s="98"/>
      <c r="AJ160" s="98"/>
      <c r="AK160" s="98"/>
      <c r="AL160" s="98"/>
      <c r="AM160" s="98"/>
      <c r="AN160" s="98"/>
      <c r="AO160" s="98"/>
      <c r="AP160" s="100"/>
      <c r="AQ160" s="100"/>
      <c r="AR160" s="100"/>
      <c r="AS160" s="100"/>
      <c r="AT160" s="100"/>
      <c r="AU160" s="100"/>
      <c r="AV160" s="100"/>
      <c r="AW160" s="100"/>
      <c r="AX160" s="100"/>
      <c r="AY160" s="119"/>
      <c r="AZ160" s="100"/>
      <c r="BA160" s="100"/>
      <c r="BB160" s="100"/>
      <c r="BC160" s="100"/>
      <c r="BD160" s="100"/>
      <c r="BE160" s="100"/>
      <c r="BF160" s="100"/>
      <c r="BG160" s="100"/>
      <c r="BH160" s="100"/>
      <c r="BI160" s="100"/>
      <c r="BJ160" s="100"/>
      <c r="BK160" s="100"/>
      <c r="BL160" s="100"/>
      <c r="BM160" s="100"/>
      <c r="BN160" s="100"/>
      <c r="BO160" s="100"/>
      <c r="BP160" s="100"/>
      <c r="BQ160" s="100"/>
      <c r="BR160" s="100"/>
      <c r="BS160" s="100"/>
      <c r="BT160" s="100"/>
      <c r="BU160" s="100"/>
      <c r="BV160" s="100"/>
      <c r="BW160" s="100"/>
      <c r="BX160" s="100"/>
      <c r="BY160" s="100"/>
      <c r="BZ160" s="100"/>
      <c r="CA160" s="100"/>
      <c r="CB160" s="100"/>
      <c r="CC160" s="100"/>
      <c r="CD160" s="100"/>
      <c r="CE160" s="100"/>
      <c r="CF160" s="100"/>
      <c r="CG160" s="100"/>
      <c r="CH160" s="100"/>
      <c r="CI160" s="100"/>
      <c r="CJ160" s="100"/>
      <c r="CK160" s="100"/>
      <c r="CL160" s="100"/>
      <c r="CM160" s="100"/>
    </row>
    <row r="161" spans="1:91" ht="16.5" x14ac:dyDescent="0.3">
      <c r="A161" s="98"/>
      <c r="B161" s="98"/>
      <c r="C161" s="98"/>
      <c r="D161" s="98"/>
      <c r="E161" s="98"/>
      <c r="F161" s="98"/>
      <c r="G161" s="98"/>
      <c r="H161" s="98"/>
      <c r="I161" s="98"/>
      <c r="J161" s="98"/>
      <c r="K161" s="98"/>
      <c r="L161" s="99"/>
      <c r="M161" s="98"/>
      <c r="N161" s="99"/>
      <c r="O161" s="98"/>
      <c r="P161" s="98"/>
      <c r="Q161" s="98"/>
      <c r="R161" s="98"/>
      <c r="S161" s="98"/>
      <c r="T161" s="98"/>
      <c r="U161" s="98"/>
      <c r="V161" s="99"/>
      <c r="W161" s="98"/>
      <c r="X161" s="98"/>
      <c r="Y161" s="98"/>
      <c r="Z161" s="98"/>
      <c r="AA161" s="98"/>
      <c r="AB161" s="98"/>
      <c r="AC161" s="98"/>
      <c r="AD161" s="98"/>
      <c r="AE161" s="98"/>
      <c r="AF161" s="98"/>
      <c r="AG161" s="98"/>
      <c r="AH161" s="98"/>
      <c r="AI161" s="98"/>
      <c r="AJ161" s="98"/>
      <c r="AK161" s="98"/>
      <c r="AL161" s="98"/>
      <c r="AM161" s="98"/>
      <c r="AN161" s="98"/>
      <c r="AO161" s="98"/>
      <c r="AP161" s="100"/>
      <c r="AQ161" s="100"/>
      <c r="AR161" s="100"/>
      <c r="AS161" s="100"/>
      <c r="AT161" s="100"/>
      <c r="AU161" s="100"/>
      <c r="AV161" s="100"/>
      <c r="AW161" s="100"/>
      <c r="AX161" s="100"/>
      <c r="AY161" s="119"/>
      <c r="AZ161" s="100"/>
      <c r="BA161" s="100"/>
      <c r="BB161" s="100"/>
      <c r="BC161" s="100"/>
      <c r="BD161" s="100"/>
      <c r="BE161" s="100"/>
      <c r="BF161" s="100"/>
      <c r="BG161" s="100"/>
      <c r="BH161" s="100"/>
      <c r="BI161" s="100"/>
      <c r="BJ161" s="100"/>
      <c r="BK161" s="100"/>
      <c r="BL161" s="100"/>
      <c r="BM161" s="100"/>
      <c r="BN161" s="100"/>
      <c r="BO161" s="100"/>
      <c r="BP161" s="100"/>
      <c r="BQ161" s="100"/>
      <c r="BR161" s="100"/>
      <c r="BS161" s="100"/>
      <c r="BT161" s="100"/>
      <c r="BU161" s="100"/>
      <c r="BV161" s="100"/>
      <c r="BW161" s="100"/>
      <c r="BX161" s="100"/>
      <c r="BY161" s="100"/>
      <c r="BZ161" s="100"/>
      <c r="CA161" s="100"/>
      <c r="CB161" s="100"/>
      <c r="CC161" s="100"/>
      <c r="CD161" s="100"/>
      <c r="CE161" s="100"/>
      <c r="CF161" s="100"/>
      <c r="CG161" s="100"/>
      <c r="CH161" s="100"/>
      <c r="CI161" s="100"/>
      <c r="CJ161" s="100"/>
      <c r="CK161" s="100"/>
      <c r="CL161" s="100"/>
      <c r="CM161" s="100"/>
    </row>
    <row r="162" spans="1:91" ht="16.5" x14ac:dyDescent="0.3">
      <c r="A162" s="98"/>
      <c r="B162" s="98"/>
      <c r="C162" s="98"/>
      <c r="D162" s="98"/>
      <c r="E162" s="98"/>
      <c r="F162" s="98"/>
      <c r="G162" s="98"/>
      <c r="H162" s="98"/>
      <c r="I162" s="98"/>
      <c r="J162" s="98"/>
      <c r="K162" s="98"/>
      <c r="L162" s="99"/>
      <c r="M162" s="98"/>
      <c r="N162" s="99"/>
      <c r="O162" s="98"/>
      <c r="P162" s="98"/>
      <c r="Q162" s="98"/>
      <c r="R162" s="98"/>
      <c r="S162" s="98"/>
      <c r="T162" s="98"/>
      <c r="U162" s="98"/>
      <c r="V162" s="99"/>
      <c r="W162" s="98"/>
      <c r="X162" s="98"/>
      <c r="Y162" s="98"/>
      <c r="Z162" s="98"/>
      <c r="AA162" s="98"/>
      <c r="AB162" s="98"/>
      <c r="AC162" s="98"/>
      <c r="AD162" s="98"/>
      <c r="AE162" s="98"/>
      <c r="AF162" s="98"/>
      <c r="AG162" s="98"/>
      <c r="AH162" s="98"/>
      <c r="AI162" s="98"/>
      <c r="AJ162" s="98"/>
      <c r="AK162" s="98"/>
      <c r="AL162" s="98"/>
      <c r="AM162" s="98"/>
      <c r="AN162" s="98"/>
      <c r="AO162" s="98"/>
      <c r="AP162" s="100"/>
      <c r="AQ162" s="100"/>
      <c r="AR162" s="100"/>
      <c r="AS162" s="100"/>
      <c r="AT162" s="100"/>
      <c r="AU162" s="100"/>
      <c r="AV162" s="100"/>
      <c r="AW162" s="100"/>
      <c r="AX162" s="100"/>
      <c r="AY162" s="119"/>
      <c r="AZ162" s="100"/>
      <c r="BA162" s="100"/>
      <c r="BB162" s="100"/>
      <c r="BC162" s="100"/>
      <c r="BD162" s="100"/>
      <c r="BE162" s="100"/>
      <c r="BF162" s="100"/>
      <c r="BG162" s="100"/>
      <c r="BH162" s="100"/>
      <c r="BI162" s="100"/>
      <c r="BJ162" s="100"/>
      <c r="BK162" s="100"/>
      <c r="BL162" s="100"/>
      <c r="BM162" s="100"/>
      <c r="BN162" s="100"/>
      <c r="BO162" s="100"/>
      <c r="BP162" s="100"/>
      <c r="BQ162" s="100"/>
      <c r="BR162" s="100"/>
      <c r="BS162" s="100"/>
      <c r="BT162" s="100"/>
      <c r="BU162" s="100"/>
      <c r="BV162" s="100"/>
      <c r="BW162" s="100"/>
      <c r="BX162" s="100"/>
      <c r="BY162" s="100"/>
      <c r="BZ162" s="100"/>
      <c r="CA162" s="100"/>
      <c r="CB162" s="100"/>
      <c r="CC162" s="100"/>
      <c r="CD162" s="100"/>
      <c r="CE162" s="100"/>
      <c r="CF162" s="100"/>
      <c r="CG162" s="100"/>
      <c r="CH162" s="100"/>
      <c r="CI162" s="100"/>
      <c r="CJ162" s="100"/>
      <c r="CK162" s="100"/>
      <c r="CL162" s="100"/>
      <c r="CM162" s="100"/>
    </row>
    <row r="163" spans="1:91" ht="16.5" x14ac:dyDescent="0.3">
      <c r="A163" s="98"/>
      <c r="B163" s="98"/>
      <c r="C163" s="98"/>
      <c r="D163" s="98"/>
      <c r="E163" s="98"/>
      <c r="F163" s="98"/>
      <c r="G163" s="98"/>
      <c r="H163" s="98"/>
      <c r="I163" s="98"/>
      <c r="J163" s="98"/>
      <c r="K163" s="98"/>
      <c r="L163" s="99"/>
      <c r="M163" s="98"/>
      <c r="N163" s="99"/>
      <c r="O163" s="98"/>
      <c r="P163" s="98"/>
      <c r="Q163" s="98"/>
      <c r="R163" s="98"/>
      <c r="S163" s="98"/>
      <c r="T163" s="98"/>
      <c r="U163" s="98"/>
      <c r="V163" s="99"/>
      <c r="W163" s="98"/>
      <c r="X163" s="98"/>
      <c r="Y163" s="98"/>
      <c r="Z163" s="98"/>
      <c r="AA163" s="98"/>
      <c r="AB163" s="98"/>
      <c r="AC163" s="98"/>
      <c r="AD163" s="98"/>
      <c r="AE163" s="98"/>
      <c r="AF163" s="98"/>
      <c r="AG163" s="98"/>
      <c r="AH163" s="98"/>
      <c r="AI163" s="98"/>
      <c r="AJ163" s="98"/>
      <c r="AK163" s="98"/>
      <c r="AL163" s="98"/>
      <c r="AM163" s="98"/>
      <c r="AN163" s="98"/>
      <c r="AO163" s="98"/>
      <c r="AP163" s="100"/>
      <c r="AQ163" s="100"/>
      <c r="AR163" s="100"/>
      <c r="AS163" s="100"/>
      <c r="AT163" s="100"/>
      <c r="AU163" s="100"/>
      <c r="AV163" s="100"/>
      <c r="AW163" s="100"/>
      <c r="AX163" s="100"/>
      <c r="AY163" s="119"/>
      <c r="AZ163" s="100"/>
      <c r="BA163" s="100"/>
      <c r="BB163" s="100"/>
      <c r="BC163" s="100"/>
      <c r="BD163" s="100"/>
      <c r="BE163" s="100"/>
      <c r="BF163" s="100"/>
      <c r="BG163" s="100"/>
      <c r="BH163" s="100"/>
      <c r="BI163" s="100"/>
      <c r="BJ163" s="100"/>
      <c r="BK163" s="100"/>
      <c r="BL163" s="100"/>
      <c r="BM163" s="100"/>
      <c r="BN163" s="100"/>
      <c r="BO163" s="100"/>
      <c r="BP163" s="100"/>
      <c r="BQ163" s="100"/>
      <c r="BR163" s="100"/>
      <c r="BS163" s="100"/>
      <c r="BT163" s="100"/>
      <c r="BU163" s="100"/>
      <c r="BV163" s="100"/>
      <c r="BW163" s="100"/>
      <c r="BX163" s="100"/>
      <c r="BY163" s="100"/>
      <c r="BZ163" s="100"/>
      <c r="CA163" s="100"/>
      <c r="CB163" s="100"/>
      <c r="CC163" s="100"/>
      <c r="CD163" s="100"/>
      <c r="CE163" s="100"/>
      <c r="CF163" s="100"/>
      <c r="CG163" s="100"/>
      <c r="CH163" s="100"/>
      <c r="CI163" s="100"/>
      <c r="CJ163" s="100"/>
      <c r="CK163" s="100"/>
      <c r="CL163" s="100"/>
      <c r="CM163" s="100"/>
    </row>
    <row r="164" spans="1:91" ht="16.5" x14ac:dyDescent="0.3">
      <c r="A164" s="98"/>
      <c r="B164" s="98"/>
      <c r="C164" s="98"/>
      <c r="D164" s="98"/>
      <c r="E164" s="98"/>
      <c r="F164" s="98"/>
      <c r="G164" s="98"/>
      <c r="H164" s="98"/>
      <c r="I164" s="98"/>
      <c r="J164" s="98"/>
      <c r="K164" s="98"/>
      <c r="L164" s="99"/>
      <c r="M164" s="98"/>
      <c r="N164" s="99"/>
      <c r="O164" s="98"/>
      <c r="P164" s="98"/>
      <c r="Q164" s="98"/>
      <c r="R164" s="98"/>
      <c r="S164" s="98"/>
      <c r="T164" s="98"/>
      <c r="U164" s="98"/>
      <c r="V164" s="99"/>
      <c r="W164" s="98"/>
      <c r="X164" s="98"/>
      <c r="Y164" s="98"/>
      <c r="Z164" s="98"/>
      <c r="AA164" s="98"/>
      <c r="AB164" s="98"/>
      <c r="AC164" s="98"/>
      <c r="AD164" s="98"/>
      <c r="AE164" s="98"/>
      <c r="AF164" s="98"/>
      <c r="AG164" s="98"/>
      <c r="AH164" s="98"/>
      <c r="AI164" s="98"/>
      <c r="AJ164" s="98"/>
      <c r="AK164" s="98"/>
      <c r="AL164" s="98"/>
      <c r="AM164" s="98"/>
      <c r="AN164" s="98"/>
      <c r="AO164" s="98"/>
      <c r="AP164" s="100"/>
      <c r="AQ164" s="100"/>
      <c r="AR164" s="100"/>
      <c r="AS164" s="100"/>
      <c r="AT164" s="100"/>
      <c r="AU164" s="100"/>
      <c r="AV164" s="100"/>
      <c r="AW164" s="100"/>
      <c r="AX164" s="100"/>
      <c r="AY164" s="119"/>
      <c r="AZ164" s="100"/>
      <c r="BA164" s="100"/>
      <c r="BB164" s="100"/>
      <c r="BC164" s="100"/>
      <c r="BD164" s="100"/>
      <c r="BE164" s="100"/>
      <c r="BF164" s="100"/>
      <c r="BG164" s="100"/>
      <c r="BH164" s="100"/>
      <c r="BI164" s="100"/>
      <c r="BJ164" s="100"/>
      <c r="BK164" s="100"/>
      <c r="BL164" s="100"/>
      <c r="BM164" s="100"/>
      <c r="BN164" s="100"/>
      <c r="BO164" s="100"/>
      <c r="BP164" s="100"/>
      <c r="BQ164" s="100"/>
      <c r="BR164" s="100"/>
      <c r="BS164" s="100"/>
      <c r="BT164" s="100"/>
      <c r="BU164" s="100"/>
      <c r="BV164" s="100"/>
      <c r="BW164" s="100"/>
      <c r="BX164" s="100"/>
      <c r="BY164" s="100"/>
      <c r="BZ164" s="100"/>
      <c r="CA164" s="100"/>
      <c r="CB164" s="100"/>
      <c r="CC164" s="100"/>
      <c r="CD164" s="100"/>
      <c r="CE164" s="100"/>
      <c r="CF164" s="100"/>
      <c r="CG164" s="100"/>
      <c r="CH164" s="100"/>
      <c r="CI164" s="100"/>
      <c r="CJ164" s="100"/>
      <c r="CK164" s="100"/>
      <c r="CL164" s="100"/>
      <c r="CM164" s="100"/>
    </row>
    <row r="165" spans="1:91" ht="16.5" x14ac:dyDescent="0.3">
      <c r="A165" s="98"/>
      <c r="B165" s="98"/>
      <c r="C165" s="98"/>
      <c r="D165" s="98"/>
      <c r="E165" s="98"/>
      <c r="F165" s="98"/>
      <c r="G165" s="98"/>
      <c r="H165" s="98"/>
      <c r="I165" s="98"/>
      <c r="J165" s="98"/>
      <c r="K165" s="98"/>
      <c r="L165" s="99"/>
      <c r="M165" s="98"/>
      <c r="N165" s="99"/>
      <c r="O165" s="98"/>
      <c r="P165" s="98"/>
      <c r="Q165" s="98"/>
      <c r="R165" s="98"/>
      <c r="S165" s="98"/>
      <c r="T165" s="98"/>
      <c r="U165" s="98"/>
      <c r="V165" s="99"/>
      <c r="W165" s="98"/>
      <c r="X165" s="98"/>
      <c r="Y165" s="98"/>
      <c r="Z165" s="98"/>
      <c r="AA165" s="98"/>
      <c r="AB165" s="98"/>
      <c r="AC165" s="98"/>
      <c r="AD165" s="98"/>
      <c r="AE165" s="98"/>
      <c r="AF165" s="98"/>
      <c r="AG165" s="98"/>
      <c r="AH165" s="98"/>
      <c r="AI165" s="98"/>
      <c r="AJ165" s="98"/>
      <c r="AK165" s="98"/>
      <c r="AL165" s="98"/>
      <c r="AM165" s="98"/>
      <c r="AN165" s="98"/>
      <c r="AO165" s="98"/>
      <c r="AP165" s="100"/>
      <c r="AQ165" s="100"/>
      <c r="AR165" s="100"/>
      <c r="AS165" s="100"/>
      <c r="AT165" s="100"/>
      <c r="AU165" s="100"/>
      <c r="AV165" s="100"/>
      <c r="AW165" s="100"/>
      <c r="AX165" s="100"/>
      <c r="AY165" s="119"/>
      <c r="AZ165" s="100"/>
      <c r="BA165" s="100"/>
      <c r="BB165" s="100"/>
      <c r="BC165" s="100"/>
      <c r="BD165" s="100"/>
      <c r="BE165" s="100"/>
      <c r="BF165" s="100"/>
      <c r="BG165" s="100"/>
      <c r="BH165" s="100"/>
      <c r="BI165" s="100"/>
      <c r="BJ165" s="100"/>
      <c r="BK165" s="100"/>
      <c r="BL165" s="100"/>
      <c r="BM165" s="100"/>
      <c r="BN165" s="100"/>
      <c r="BO165" s="100"/>
      <c r="BP165" s="100"/>
      <c r="BQ165" s="100"/>
      <c r="BR165" s="100"/>
      <c r="BS165" s="100"/>
      <c r="BT165" s="100"/>
      <c r="BU165" s="100"/>
      <c r="BV165" s="100"/>
      <c r="BW165" s="100"/>
      <c r="BX165" s="100"/>
      <c r="BY165" s="100"/>
      <c r="BZ165" s="100"/>
      <c r="CA165" s="100"/>
      <c r="CB165" s="100"/>
      <c r="CC165" s="100"/>
      <c r="CD165" s="100"/>
      <c r="CE165" s="100"/>
      <c r="CF165" s="100"/>
      <c r="CG165" s="100"/>
      <c r="CH165" s="100"/>
      <c r="CI165" s="100"/>
      <c r="CJ165" s="100"/>
      <c r="CK165" s="100"/>
      <c r="CL165" s="100"/>
      <c r="CM165" s="100"/>
    </row>
    <row r="166" spans="1:91" ht="16.5" x14ac:dyDescent="0.3">
      <c r="A166" s="98"/>
      <c r="B166" s="98"/>
      <c r="C166" s="98"/>
      <c r="D166" s="98"/>
      <c r="E166" s="98"/>
      <c r="F166" s="98"/>
      <c r="G166" s="98"/>
      <c r="H166" s="98"/>
      <c r="I166" s="98"/>
      <c r="J166" s="98"/>
      <c r="K166" s="98"/>
      <c r="L166" s="99"/>
      <c r="M166" s="98"/>
      <c r="N166" s="99"/>
      <c r="O166" s="98"/>
      <c r="P166" s="98"/>
      <c r="Q166" s="98"/>
      <c r="R166" s="98"/>
      <c r="S166" s="98"/>
      <c r="T166" s="98"/>
      <c r="U166" s="98"/>
      <c r="V166" s="99"/>
      <c r="W166" s="98"/>
      <c r="X166" s="98"/>
      <c r="Y166" s="98"/>
      <c r="Z166" s="98"/>
      <c r="AA166" s="98"/>
      <c r="AB166" s="98"/>
      <c r="AC166" s="98"/>
      <c r="AD166" s="98"/>
      <c r="AE166" s="98"/>
      <c r="AF166" s="98"/>
      <c r="AG166" s="98"/>
      <c r="AH166" s="98"/>
      <c r="AI166" s="98"/>
      <c r="AJ166" s="98"/>
      <c r="AK166" s="98"/>
      <c r="AL166" s="98"/>
      <c r="AM166" s="98"/>
      <c r="AN166" s="98"/>
      <c r="AO166" s="98"/>
      <c r="AP166" s="100"/>
      <c r="AQ166" s="100"/>
      <c r="AR166" s="100"/>
      <c r="AS166" s="100"/>
      <c r="AT166" s="100"/>
      <c r="AU166" s="100"/>
      <c r="AV166" s="100"/>
      <c r="AW166" s="100"/>
      <c r="AX166" s="100"/>
      <c r="AY166" s="119"/>
      <c r="AZ166" s="100"/>
      <c r="BA166" s="100"/>
      <c r="BB166" s="100"/>
      <c r="BC166" s="100"/>
      <c r="BD166" s="100"/>
      <c r="BE166" s="100"/>
      <c r="BF166" s="100"/>
      <c r="BG166" s="100"/>
      <c r="BH166" s="100"/>
      <c r="BI166" s="100"/>
      <c r="BJ166" s="100"/>
      <c r="BK166" s="100"/>
      <c r="BL166" s="100"/>
      <c r="BM166" s="100"/>
      <c r="BN166" s="100"/>
      <c r="BO166" s="100"/>
      <c r="BP166" s="100"/>
      <c r="BQ166" s="100"/>
      <c r="BR166" s="100"/>
      <c r="BS166" s="100"/>
      <c r="BT166" s="100"/>
      <c r="BU166" s="100"/>
      <c r="BV166" s="100"/>
      <c r="BW166" s="100"/>
      <c r="BX166" s="100"/>
      <c r="BY166" s="100"/>
      <c r="BZ166" s="100"/>
      <c r="CA166" s="100"/>
      <c r="CB166" s="100"/>
      <c r="CC166" s="100"/>
      <c r="CD166" s="100"/>
      <c r="CE166" s="100"/>
      <c r="CF166" s="100"/>
      <c r="CG166" s="100"/>
      <c r="CH166" s="100"/>
      <c r="CI166" s="100"/>
      <c r="CJ166" s="100"/>
      <c r="CK166" s="100"/>
      <c r="CL166" s="100"/>
      <c r="CM166" s="100"/>
    </row>
    <row r="167" spans="1:91" ht="16.5" x14ac:dyDescent="0.3">
      <c r="A167" s="98"/>
      <c r="B167" s="98"/>
      <c r="C167" s="98"/>
      <c r="D167" s="98"/>
      <c r="E167" s="98"/>
      <c r="F167" s="98"/>
      <c r="G167" s="98"/>
      <c r="H167" s="98"/>
      <c r="I167" s="98"/>
      <c r="J167" s="98"/>
      <c r="K167" s="98"/>
      <c r="L167" s="99"/>
      <c r="M167" s="98"/>
      <c r="N167" s="99"/>
      <c r="O167" s="98"/>
      <c r="P167" s="98"/>
      <c r="Q167" s="98"/>
      <c r="R167" s="98"/>
      <c r="S167" s="98"/>
      <c r="T167" s="98"/>
      <c r="U167" s="98"/>
      <c r="V167" s="99"/>
      <c r="W167" s="98"/>
      <c r="X167" s="98"/>
      <c r="Y167" s="98"/>
      <c r="Z167" s="98"/>
      <c r="AA167" s="98"/>
      <c r="AB167" s="98"/>
      <c r="AC167" s="98"/>
      <c r="AD167" s="98"/>
      <c r="AE167" s="98"/>
      <c r="AF167" s="98"/>
      <c r="AG167" s="98"/>
      <c r="AH167" s="98"/>
      <c r="AI167" s="98"/>
      <c r="AJ167" s="98"/>
      <c r="AK167" s="98"/>
      <c r="AL167" s="98"/>
      <c r="AM167" s="98"/>
      <c r="AN167" s="98"/>
      <c r="AO167" s="98"/>
      <c r="AP167" s="100"/>
      <c r="AQ167" s="100"/>
      <c r="AR167" s="100"/>
      <c r="AS167" s="100"/>
      <c r="AT167" s="100"/>
      <c r="AU167" s="100"/>
      <c r="AV167" s="100"/>
      <c r="AW167" s="100"/>
      <c r="AX167" s="100"/>
      <c r="AY167" s="119"/>
      <c r="AZ167" s="100"/>
      <c r="BA167" s="100"/>
      <c r="BB167" s="100"/>
      <c r="BC167" s="100"/>
      <c r="BD167" s="100"/>
      <c r="BE167" s="100"/>
      <c r="BF167" s="100"/>
      <c r="BG167" s="100"/>
      <c r="BH167" s="100"/>
      <c r="BI167" s="100"/>
      <c r="BJ167" s="100"/>
      <c r="BK167" s="100"/>
      <c r="BL167" s="100"/>
      <c r="BM167" s="100"/>
      <c r="BN167" s="100"/>
      <c r="BO167" s="100"/>
      <c r="BP167" s="100"/>
      <c r="BQ167" s="100"/>
      <c r="BR167" s="100"/>
      <c r="BS167" s="100"/>
      <c r="BT167" s="100"/>
      <c r="BU167" s="100"/>
      <c r="BV167" s="100"/>
      <c r="BW167" s="100"/>
      <c r="BX167" s="100"/>
      <c r="BY167" s="100"/>
      <c r="BZ167" s="100"/>
      <c r="CA167" s="100"/>
      <c r="CB167" s="100"/>
      <c r="CC167" s="100"/>
      <c r="CD167" s="100"/>
      <c r="CE167" s="100"/>
      <c r="CF167" s="100"/>
      <c r="CG167" s="100"/>
      <c r="CH167" s="100"/>
      <c r="CI167" s="100"/>
      <c r="CJ167" s="100"/>
      <c r="CK167" s="100"/>
      <c r="CL167" s="100"/>
      <c r="CM167" s="100"/>
    </row>
    <row r="168" spans="1:91" ht="16.5" x14ac:dyDescent="0.3">
      <c r="A168" s="98"/>
      <c r="B168" s="98"/>
      <c r="C168" s="98"/>
      <c r="D168" s="98"/>
      <c r="E168" s="98"/>
      <c r="F168" s="98"/>
      <c r="G168" s="98"/>
      <c r="H168" s="98"/>
      <c r="I168" s="98"/>
      <c r="J168" s="98"/>
      <c r="K168" s="98"/>
      <c r="L168" s="99"/>
      <c r="M168" s="98"/>
      <c r="N168" s="99"/>
      <c r="O168" s="98"/>
      <c r="P168" s="98"/>
      <c r="Q168" s="98"/>
      <c r="R168" s="98"/>
      <c r="S168" s="98"/>
      <c r="T168" s="98"/>
      <c r="U168" s="98"/>
      <c r="V168" s="99"/>
      <c r="W168" s="98"/>
      <c r="X168" s="98"/>
      <c r="Y168" s="98"/>
      <c r="Z168" s="98"/>
      <c r="AA168" s="98"/>
      <c r="AB168" s="98"/>
      <c r="AC168" s="98"/>
      <c r="AD168" s="98"/>
      <c r="AE168" s="98"/>
      <c r="AF168" s="98"/>
      <c r="AG168" s="98"/>
      <c r="AH168" s="98"/>
      <c r="AI168" s="98"/>
      <c r="AJ168" s="98"/>
      <c r="AK168" s="98"/>
      <c r="AL168" s="98"/>
      <c r="AM168" s="98"/>
      <c r="AN168" s="98"/>
      <c r="AO168" s="98"/>
      <c r="AP168" s="100"/>
      <c r="AQ168" s="100"/>
      <c r="AR168" s="100"/>
      <c r="AS168" s="100"/>
      <c r="AT168" s="100"/>
      <c r="AU168" s="100"/>
      <c r="AV168" s="100"/>
      <c r="AW168" s="100"/>
      <c r="AX168" s="100"/>
      <c r="AY168" s="119"/>
      <c r="AZ168" s="100"/>
      <c r="BA168" s="100"/>
      <c r="BB168" s="100"/>
      <c r="BC168" s="100"/>
      <c r="BD168" s="100"/>
      <c r="BE168" s="100"/>
      <c r="BF168" s="100"/>
      <c r="BG168" s="100"/>
      <c r="BH168" s="100"/>
      <c r="BI168" s="100"/>
      <c r="BJ168" s="100"/>
      <c r="BK168" s="100"/>
      <c r="BL168" s="100"/>
      <c r="BM168" s="100"/>
      <c r="BN168" s="100"/>
      <c r="BO168" s="100"/>
      <c r="BP168" s="100"/>
      <c r="BQ168" s="100"/>
      <c r="BR168" s="100"/>
      <c r="BS168" s="100"/>
      <c r="BT168" s="100"/>
      <c r="BU168" s="100"/>
      <c r="BV168" s="100"/>
      <c r="BW168" s="100"/>
      <c r="BX168" s="100"/>
      <c r="BY168" s="100"/>
      <c r="BZ168" s="100"/>
      <c r="CA168" s="100"/>
      <c r="CB168" s="100"/>
      <c r="CC168" s="100"/>
      <c r="CD168" s="100"/>
      <c r="CE168" s="100"/>
      <c r="CF168" s="100"/>
      <c r="CG168" s="100"/>
      <c r="CH168" s="100"/>
      <c r="CI168" s="100"/>
      <c r="CJ168" s="100"/>
      <c r="CK168" s="100"/>
      <c r="CL168" s="100"/>
      <c r="CM168" s="100"/>
    </row>
    <row r="169" spans="1:91" ht="16.5" x14ac:dyDescent="0.3">
      <c r="A169" s="98"/>
      <c r="B169" s="98"/>
      <c r="C169" s="98"/>
      <c r="D169" s="98"/>
      <c r="E169" s="98"/>
      <c r="F169" s="98"/>
      <c r="G169" s="98"/>
      <c r="H169" s="98"/>
      <c r="I169" s="98"/>
      <c r="J169" s="98"/>
      <c r="K169" s="98"/>
      <c r="L169" s="99"/>
      <c r="M169" s="98"/>
      <c r="N169" s="99"/>
      <c r="O169" s="98"/>
      <c r="P169" s="98"/>
      <c r="Q169" s="98"/>
      <c r="R169" s="98"/>
      <c r="S169" s="98"/>
      <c r="T169" s="98"/>
      <c r="U169" s="98"/>
      <c r="V169" s="99"/>
      <c r="W169" s="98"/>
      <c r="X169" s="98"/>
      <c r="Y169" s="98"/>
      <c r="Z169" s="98"/>
      <c r="AA169" s="98"/>
      <c r="AB169" s="98"/>
      <c r="AC169" s="98"/>
      <c r="AD169" s="98"/>
      <c r="AE169" s="98"/>
      <c r="AF169" s="98"/>
      <c r="AG169" s="98"/>
      <c r="AH169" s="98"/>
      <c r="AI169" s="98"/>
      <c r="AJ169" s="98"/>
      <c r="AK169" s="98"/>
      <c r="AL169" s="98"/>
      <c r="AM169" s="98"/>
      <c r="AN169" s="98"/>
      <c r="AO169" s="98"/>
      <c r="AP169" s="100"/>
      <c r="AQ169" s="100"/>
      <c r="AR169" s="100"/>
      <c r="AS169" s="100"/>
      <c r="AT169" s="100"/>
      <c r="AU169" s="100"/>
      <c r="AV169" s="100"/>
      <c r="AW169" s="100"/>
      <c r="AX169" s="100"/>
      <c r="AY169" s="119"/>
      <c r="AZ169" s="100"/>
      <c r="BA169" s="100"/>
      <c r="BB169" s="100"/>
      <c r="BC169" s="100"/>
      <c r="BD169" s="100"/>
      <c r="BE169" s="100"/>
      <c r="BF169" s="100"/>
      <c r="BG169" s="100"/>
      <c r="BH169" s="100"/>
      <c r="BI169" s="100"/>
      <c r="BJ169" s="100"/>
      <c r="BK169" s="100"/>
      <c r="BL169" s="100"/>
      <c r="BM169" s="100"/>
      <c r="BN169" s="100"/>
      <c r="BO169" s="100"/>
      <c r="BP169" s="100"/>
      <c r="BQ169" s="100"/>
      <c r="BR169" s="100"/>
      <c r="BS169" s="100"/>
      <c r="BT169" s="100"/>
      <c r="BU169" s="100"/>
      <c r="BV169" s="100"/>
      <c r="BW169" s="100"/>
      <c r="BX169" s="100"/>
      <c r="BY169" s="100"/>
      <c r="BZ169" s="100"/>
      <c r="CA169" s="100"/>
      <c r="CB169" s="100"/>
      <c r="CC169" s="100"/>
      <c r="CD169" s="100"/>
      <c r="CE169" s="100"/>
      <c r="CF169" s="100"/>
      <c r="CG169" s="100"/>
      <c r="CH169" s="100"/>
      <c r="CI169" s="100"/>
      <c r="CJ169" s="100"/>
      <c r="CK169" s="100"/>
      <c r="CL169" s="100"/>
      <c r="CM169" s="100"/>
    </row>
    <row r="170" spans="1:91" ht="16.5" x14ac:dyDescent="0.3">
      <c r="A170" s="98"/>
      <c r="B170" s="98"/>
      <c r="C170" s="98"/>
      <c r="D170" s="98"/>
      <c r="E170" s="98"/>
      <c r="F170" s="98"/>
      <c r="G170" s="98"/>
      <c r="H170" s="98"/>
      <c r="I170" s="98"/>
      <c r="J170" s="98"/>
      <c r="K170" s="98"/>
      <c r="L170" s="99"/>
      <c r="M170" s="98"/>
      <c r="N170" s="99"/>
      <c r="O170" s="98"/>
      <c r="P170" s="98"/>
      <c r="Q170" s="98"/>
      <c r="R170" s="98"/>
      <c r="S170" s="98"/>
      <c r="T170" s="98"/>
      <c r="U170" s="98"/>
      <c r="V170" s="99"/>
      <c r="W170" s="98"/>
      <c r="X170" s="98"/>
      <c r="Y170" s="98"/>
      <c r="Z170" s="98"/>
      <c r="AA170" s="98"/>
      <c r="AB170" s="98"/>
      <c r="AC170" s="98"/>
      <c r="AD170" s="98"/>
      <c r="AE170" s="98"/>
      <c r="AF170" s="98"/>
      <c r="AG170" s="98"/>
      <c r="AH170" s="98"/>
      <c r="AI170" s="98"/>
      <c r="AJ170" s="98"/>
      <c r="AK170" s="98"/>
      <c r="AL170" s="98"/>
      <c r="AM170" s="98"/>
      <c r="AN170" s="98"/>
      <c r="AO170" s="98"/>
      <c r="AP170" s="100"/>
      <c r="AQ170" s="100"/>
      <c r="AR170" s="100"/>
      <c r="AS170" s="100"/>
      <c r="AT170" s="100"/>
      <c r="AU170" s="100"/>
      <c r="AV170" s="100"/>
      <c r="AW170" s="100"/>
      <c r="AX170" s="100"/>
      <c r="AY170" s="119"/>
      <c r="AZ170" s="100"/>
      <c r="BA170" s="100"/>
      <c r="BB170" s="100"/>
      <c r="BC170" s="100"/>
      <c r="BD170" s="100"/>
      <c r="BE170" s="100"/>
      <c r="BF170" s="100"/>
      <c r="BG170" s="100"/>
      <c r="BH170" s="100"/>
      <c r="BI170" s="100"/>
      <c r="BJ170" s="100"/>
      <c r="BK170" s="100"/>
      <c r="BL170" s="100"/>
      <c r="BM170" s="100"/>
      <c r="BN170" s="100"/>
      <c r="BO170" s="100"/>
      <c r="BP170" s="100"/>
      <c r="BQ170" s="100"/>
      <c r="BR170" s="100"/>
      <c r="BS170" s="100"/>
      <c r="BT170" s="100"/>
      <c r="BU170" s="100"/>
      <c r="BV170" s="100"/>
      <c r="BW170" s="100"/>
      <c r="BX170" s="100"/>
      <c r="BY170" s="100"/>
      <c r="BZ170" s="100"/>
      <c r="CA170" s="100"/>
      <c r="CB170" s="100"/>
      <c r="CC170" s="100"/>
      <c r="CD170" s="100"/>
      <c r="CE170" s="100"/>
      <c r="CF170" s="100"/>
      <c r="CG170" s="100"/>
      <c r="CH170" s="100"/>
      <c r="CI170" s="100"/>
      <c r="CJ170" s="100"/>
      <c r="CK170" s="100"/>
      <c r="CL170" s="100"/>
      <c r="CM170" s="100"/>
    </row>
    <row r="171" spans="1:91" ht="16.5" x14ac:dyDescent="0.3">
      <c r="A171" s="98"/>
      <c r="B171" s="98"/>
      <c r="C171" s="98"/>
      <c r="D171" s="98"/>
      <c r="E171" s="98"/>
      <c r="F171" s="98"/>
      <c r="G171" s="98"/>
      <c r="H171" s="98"/>
      <c r="I171" s="98"/>
      <c r="J171" s="98"/>
      <c r="K171" s="98"/>
      <c r="L171" s="99"/>
      <c r="M171" s="98"/>
      <c r="N171" s="99"/>
      <c r="O171" s="98"/>
      <c r="P171" s="98"/>
      <c r="Q171" s="98"/>
      <c r="R171" s="98"/>
      <c r="S171" s="98"/>
      <c r="T171" s="98"/>
      <c r="U171" s="98"/>
      <c r="V171" s="99"/>
      <c r="W171" s="98"/>
      <c r="X171" s="98"/>
      <c r="Y171" s="98"/>
      <c r="Z171" s="98"/>
      <c r="AA171" s="98"/>
      <c r="AB171" s="98"/>
      <c r="AC171" s="98"/>
      <c r="AD171" s="98"/>
      <c r="AE171" s="98"/>
      <c r="AF171" s="98"/>
      <c r="AG171" s="98"/>
      <c r="AH171" s="98"/>
      <c r="AI171" s="98"/>
      <c r="AJ171" s="98"/>
      <c r="AK171" s="98"/>
      <c r="AL171" s="98"/>
      <c r="AM171" s="98"/>
      <c r="AN171" s="98"/>
      <c r="AO171" s="98"/>
      <c r="AP171" s="100"/>
      <c r="AQ171" s="100"/>
      <c r="AR171" s="100"/>
      <c r="AS171" s="100"/>
      <c r="AT171" s="100"/>
      <c r="AU171" s="100"/>
      <c r="AV171" s="100"/>
      <c r="AW171" s="100"/>
      <c r="AX171" s="100"/>
      <c r="AY171" s="119"/>
      <c r="AZ171" s="100"/>
      <c r="BA171" s="100"/>
      <c r="BB171" s="100"/>
      <c r="BC171" s="100"/>
      <c r="BD171" s="100"/>
      <c r="BE171" s="100"/>
      <c r="BF171" s="100"/>
      <c r="BG171" s="100"/>
      <c r="BH171" s="100"/>
      <c r="BI171" s="100"/>
      <c r="BJ171" s="100"/>
      <c r="BK171" s="100"/>
      <c r="BL171" s="100"/>
      <c r="BM171" s="100"/>
      <c r="BN171" s="100"/>
      <c r="BO171" s="100"/>
      <c r="BP171" s="100"/>
      <c r="BQ171" s="100"/>
      <c r="BR171" s="100"/>
      <c r="BS171" s="100"/>
      <c r="BT171" s="100"/>
      <c r="BU171" s="100"/>
      <c r="BV171" s="100"/>
      <c r="BW171" s="100"/>
      <c r="BX171" s="100"/>
      <c r="BY171" s="100"/>
      <c r="BZ171" s="100"/>
      <c r="CA171" s="100"/>
      <c r="CB171" s="100"/>
      <c r="CC171" s="100"/>
      <c r="CD171" s="100"/>
      <c r="CE171" s="100"/>
      <c r="CF171" s="100"/>
      <c r="CG171" s="100"/>
      <c r="CH171" s="100"/>
      <c r="CI171" s="100"/>
      <c r="CJ171" s="100"/>
      <c r="CK171" s="100"/>
      <c r="CL171" s="100"/>
      <c r="CM171" s="100"/>
    </row>
    <row r="172" spans="1:91" ht="16.5" x14ac:dyDescent="0.3">
      <c r="A172" s="98"/>
      <c r="B172" s="98"/>
      <c r="C172" s="98"/>
      <c r="D172" s="98"/>
      <c r="E172" s="98"/>
      <c r="F172" s="98"/>
      <c r="G172" s="98"/>
      <c r="H172" s="98"/>
      <c r="I172" s="98"/>
      <c r="J172" s="98"/>
      <c r="K172" s="98"/>
      <c r="L172" s="99"/>
      <c r="M172" s="98"/>
      <c r="N172" s="99"/>
      <c r="O172" s="98"/>
      <c r="P172" s="98"/>
      <c r="Q172" s="98"/>
      <c r="R172" s="98"/>
      <c r="S172" s="98"/>
      <c r="T172" s="98"/>
      <c r="U172" s="98"/>
      <c r="V172" s="99"/>
      <c r="W172" s="98"/>
      <c r="X172" s="98"/>
      <c r="Y172" s="98"/>
      <c r="Z172" s="98"/>
      <c r="AA172" s="98"/>
      <c r="AB172" s="98"/>
      <c r="AC172" s="98"/>
      <c r="AD172" s="98"/>
      <c r="AE172" s="98"/>
      <c r="AF172" s="98"/>
      <c r="AG172" s="98"/>
      <c r="AH172" s="98"/>
      <c r="AI172" s="98"/>
      <c r="AJ172" s="98"/>
      <c r="AK172" s="98"/>
      <c r="AL172" s="98"/>
      <c r="AM172" s="98"/>
      <c r="AN172" s="98"/>
      <c r="AO172" s="98"/>
      <c r="AP172" s="100"/>
      <c r="AQ172" s="100"/>
      <c r="AR172" s="100"/>
      <c r="AS172" s="100"/>
      <c r="AT172" s="100"/>
      <c r="AU172" s="100"/>
      <c r="AV172" s="100"/>
      <c r="AW172" s="100"/>
      <c r="AX172" s="100"/>
      <c r="AY172" s="119"/>
      <c r="AZ172" s="100"/>
      <c r="BA172" s="100"/>
      <c r="BB172" s="100"/>
      <c r="BC172" s="100"/>
      <c r="BD172" s="100"/>
      <c r="BE172" s="100"/>
      <c r="BF172" s="100"/>
      <c r="BG172" s="100"/>
      <c r="BH172" s="100"/>
      <c r="BI172" s="100"/>
      <c r="BJ172" s="100"/>
      <c r="BK172" s="100"/>
      <c r="BL172" s="100"/>
      <c r="BM172" s="100"/>
      <c r="BN172" s="100"/>
      <c r="BO172" s="100"/>
      <c r="BP172" s="100"/>
      <c r="BQ172" s="100"/>
      <c r="BR172" s="100"/>
      <c r="BS172" s="100"/>
      <c r="BT172" s="100"/>
      <c r="BU172" s="100"/>
      <c r="BV172" s="100"/>
      <c r="BW172" s="100"/>
      <c r="BX172" s="100"/>
      <c r="BY172" s="100"/>
      <c r="BZ172" s="100"/>
      <c r="CA172" s="100"/>
      <c r="CB172" s="100"/>
      <c r="CC172" s="100"/>
      <c r="CD172" s="100"/>
      <c r="CE172" s="100"/>
      <c r="CF172" s="100"/>
      <c r="CG172" s="100"/>
      <c r="CH172" s="100"/>
      <c r="CI172" s="100"/>
      <c r="CJ172" s="100"/>
      <c r="CK172" s="100"/>
      <c r="CL172" s="100"/>
      <c r="CM172" s="100"/>
    </row>
    <row r="173" spans="1:91" ht="16.5" x14ac:dyDescent="0.3">
      <c r="A173" s="98"/>
      <c r="B173" s="98"/>
      <c r="C173" s="98"/>
      <c r="D173" s="98"/>
      <c r="E173" s="98"/>
      <c r="F173" s="98"/>
      <c r="G173" s="98"/>
      <c r="H173" s="98"/>
      <c r="I173" s="98"/>
      <c r="J173" s="98"/>
      <c r="K173" s="98"/>
      <c r="L173" s="99"/>
      <c r="M173" s="98"/>
      <c r="N173" s="99"/>
      <c r="O173" s="98"/>
      <c r="P173" s="98"/>
      <c r="Q173" s="98"/>
      <c r="R173" s="98"/>
      <c r="S173" s="98"/>
      <c r="T173" s="98"/>
      <c r="U173" s="98"/>
      <c r="V173" s="99"/>
      <c r="W173" s="98"/>
      <c r="X173" s="98"/>
      <c r="Y173" s="98"/>
      <c r="Z173" s="98"/>
      <c r="AA173" s="98"/>
      <c r="AB173" s="98"/>
      <c r="AC173" s="98"/>
      <c r="AD173" s="98"/>
      <c r="AE173" s="98"/>
      <c r="AF173" s="98"/>
      <c r="AG173" s="98"/>
      <c r="AH173" s="98"/>
      <c r="AI173" s="98"/>
      <c r="AJ173" s="98"/>
      <c r="AK173" s="98"/>
      <c r="AL173" s="98"/>
      <c r="AM173" s="98"/>
      <c r="AN173" s="98"/>
      <c r="AO173" s="98"/>
      <c r="AP173" s="100"/>
      <c r="AQ173" s="100"/>
      <c r="AR173" s="100"/>
      <c r="AS173" s="100"/>
      <c r="AT173" s="100"/>
      <c r="AU173" s="100"/>
      <c r="AV173" s="100"/>
      <c r="AW173" s="100"/>
      <c r="AX173" s="100"/>
      <c r="AY173" s="119"/>
      <c r="AZ173" s="100"/>
      <c r="BA173" s="100"/>
      <c r="BB173" s="100"/>
      <c r="BC173" s="100"/>
      <c r="BD173" s="100"/>
      <c r="BE173" s="100"/>
      <c r="BF173" s="100"/>
      <c r="BG173" s="100"/>
      <c r="BH173" s="100"/>
      <c r="BI173" s="100"/>
      <c r="BJ173" s="100"/>
      <c r="BK173" s="100"/>
      <c r="BL173" s="100"/>
      <c r="BM173" s="100"/>
      <c r="BN173" s="100"/>
      <c r="BO173" s="100"/>
      <c r="BP173" s="100"/>
      <c r="BQ173" s="100"/>
      <c r="BR173" s="100"/>
      <c r="BS173" s="100"/>
      <c r="BT173" s="100"/>
      <c r="BU173" s="100"/>
      <c r="BV173" s="100"/>
      <c r="BW173" s="100"/>
      <c r="BX173" s="100"/>
      <c r="BY173" s="100"/>
      <c r="BZ173" s="100"/>
      <c r="CA173" s="100"/>
      <c r="CB173" s="100"/>
      <c r="CC173" s="100"/>
      <c r="CD173" s="100"/>
      <c r="CE173" s="100"/>
      <c r="CF173" s="100"/>
      <c r="CG173" s="100"/>
      <c r="CH173" s="100"/>
      <c r="CI173" s="100"/>
      <c r="CJ173" s="100"/>
      <c r="CK173" s="100"/>
      <c r="CL173" s="100"/>
      <c r="CM173" s="100"/>
    </row>
    <row r="174" spans="1:91" ht="16.5" x14ac:dyDescent="0.3">
      <c r="A174" s="98"/>
      <c r="B174" s="98"/>
      <c r="C174" s="98"/>
      <c r="D174" s="98"/>
      <c r="E174" s="98"/>
      <c r="F174" s="98"/>
      <c r="G174" s="98"/>
      <c r="H174" s="98"/>
      <c r="I174" s="98"/>
      <c r="J174" s="98"/>
      <c r="K174" s="98"/>
      <c r="L174" s="99"/>
      <c r="M174" s="98"/>
      <c r="N174" s="99"/>
      <c r="O174" s="98"/>
      <c r="P174" s="98"/>
      <c r="Q174" s="98"/>
      <c r="R174" s="98"/>
      <c r="S174" s="98"/>
      <c r="T174" s="98"/>
      <c r="U174" s="98"/>
      <c r="V174" s="99"/>
      <c r="W174" s="98"/>
      <c r="X174" s="98"/>
      <c r="Y174" s="98"/>
      <c r="Z174" s="98"/>
      <c r="AA174" s="98"/>
      <c r="AB174" s="98"/>
      <c r="AC174" s="98"/>
      <c r="AD174" s="98"/>
      <c r="AE174" s="98"/>
      <c r="AF174" s="98"/>
      <c r="AG174" s="98"/>
      <c r="AH174" s="98"/>
      <c r="AI174" s="98"/>
      <c r="AJ174" s="98"/>
      <c r="AK174" s="98"/>
      <c r="AL174" s="98"/>
      <c r="AM174" s="98"/>
      <c r="AN174" s="98"/>
      <c r="AO174" s="98"/>
      <c r="AP174" s="100"/>
      <c r="AQ174" s="100"/>
      <c r="AR174" s="100"/>
      <c r="AS174" s="100"/>
      <c r="AT174" s="100"/>
      <c r="AU174" s="100"/>
      <c r="AV174" s="100"/>
      <c r="AW174" s="100"/>
      <c r="AX174" s="100"/>
      <c r="AY174" s="119"/>
      <c r="AZ174" s="100"/>
      <c r="BA174" s="100"/>
      <c r="BB174" s="100"/>
      <c r="BC174" s="100"/>
      <c r="BD174" s="100"/>
      <c r="BE174" s="100"/>
      <c r="BF174" s="100"/>
      <c r="BG174" s="100"/>
      <c r="BH174" s="100"/>
      <c r="BI174" s="100"/>
      <c r="BJ174" s="100"/>
      <c r="BK174" s="100"/>
      <c r="BL174" s="100"/>
      <c r="BM174" s="100"/>
      <c r="BN174" s="100"/>
      <c r="BO174" s="100"/>
      <c r="BP174" s="100"/>
      <c r="BQ174" s="100"/>
      <c r="BR174" s="100"/>
      <c r="BS174" s="100"/>
      <c r="BT174" s="100"/>
      <c r="BU174" s="100"/>
      <c r="BV174" s="100"/>
      <c r="BW174" s="100"/>
      <c r="BX174" s="100"/>
      <c r="BY174" s="100"/>
      <c r="BZ174" s="100"/>
      <c r="CA174" s="100"/>
      <c r="CB174" s="100"/>
      <c r="CC174" s="100"/>
      <c r="CD174" s="100"/>
      <c r="CE174" s="100"/>
      <c r="CF174" s="100"/>
      <c r="CG174" s="100"/>
      <c r="CH174" s="100"/>
      <c r="CI174" s="100"/>
      <c r="CJ174" s="100"/>
      <c r="CK174" s="100"/>
      <c r="CL174" s="100"/>
      <c r="CM174" s="100"/>
    </row>
    <row r="175" spans="1:91" ht="16.5" x14ac:dyDescent="0.3">
      <c r="A175" s="98"/>
      <c r="B175" s="98"/>
      <c r="C175" s="98"/>
      <c r="D175" s="98"/>
      <c r="E175" s="98"/>
      <c r="F175" s="98"/>
      <c r="G175" s="98"/>
      <c r="H175" s="98"/>
      <c r="I175" s="98"/>
      <c r="J175" s="98"/>
      <c r="K175" s="98"/>
      <c r="L175" s="99"/>
      <c r="M175" s="98"/>
      <c r="N175" s="99"/>
      <c r="O175" s="98"/>
      <c r="P175" s="98"/>
      <c r="Q175" s="98"/>
      <c r="R175" s="98"/>
      <c r="S175" s="98"/>
      <c r="T175" s="98"/>
      <c r="U175" s="98"/>
      <c r="V175" s="99"/>
      <c r="W175" s="98"/>
      <c r="X175" s="98"/>
      <c r="Y175" s="98"/>
      <c r="Z175" s="98"/>
      <c r="AA175" s="98"/>
      <c r="AB175" s="98"/>
      <c r="AC175" s="98"/>
      <c r="AD175" s="98"/>
      <c r="AE175" s="98"/>
      <c r="AF175" s="98"/>
      <c r="AG175" s="98"/>
      <c r="AH175" s="98"/>
      <c r="AI175" s="98"/>
      <c r="AJ175" s="98"/>
      <c r="AK175" s="98"/>
      <c r="AL175" s="98"/>
      <c r="AM175" s="98"/>
      <c r="AN175" s="98"/>
      <c r="AO175" s="98"/>
      <c r="AP175" s="100"/>
      <c r="AQ175" s="100"/>
      <c r="AR175" s="100"/>
      <c r="AS175" s="100"/>
      <c r="AT175" s="100"/>
      <c r="AU175" s="100"/>
      <c r="AV175" s="100"/>
      <c r="AW175" s="100"/>
      <c r="AX175" s="100"/>
      <c r="AY175" s="119"/>
      <c r="AZ175" s="100"/>
      <c r="BA175" s="100"/>
      <c r="BB175" s="100"/>
      <c r="BC175" s="100"/>
      <c r="BD175" s="100"/>
      <c r="BE175" s="100"/>
      <c r="BF175" s="100"/>
      <c r="BG175" s="100"/>
      <c r="BH175" s="100"/>
      <c r="BI175" s="100"/>
      <c r="BJ175" s="100"/>
      <c r="BK175" s="100"/>
      <c r="BL175" s="100"/>
      <c r="BM175" s="100"/>
      <c r="BN175" s="100"/>
      <c r="BO175" s="100"/>
      <c r="BP175" s="100"/>
      <c r="BQ175" s="100"/>
      <c r="BR175" s="100"/>
      <c r="BS175" s="100"/>
      <c r="BT175" s="100"/>
      <c r="BU175" s="100"/>
      <c r="BV175" s="100"/>
      <c r="BW175" s="100"/>
      <c r="BX175" s="100"/>
      <c r="BY175" s="100"/>
      <c r="BZ175" s="100"/>
      <c r="CA175" s="100"/>
      <c r="CB175" s="100"/>
      <c r="CC175" s="100"/>
      <c r="CD175" s="100"/>
      <c r="CE175" s="100"/>
      <c r="CF175" s="100"/>
      <c r="CG175" s="100"/>
      <c r="CH175" s="100"/>
      <c r="CI175" s="100"/>
      <c r="CJ175" s="100"/>
      <c r="CK175" s="100"/>
      <c r="CL175" s="100"/>
      <c r="CM175" s="100"/>
    </row>
    <row r="176" spans="1:91" ht="16.5" x14ac:dyDescent="0.3">
      <c r="A176" s="98"/>
      <c r="B176" s="98"/>
      <c r="C176" s="98"/>
      <c r="D176" s="98"/>
      <c r="E176" s="98"/>
      <c r="F176" s="98"/>
      <c r="G176" s="98"/>
      <c r="H176" s="98"/>
      <c r="I176" s="98"/>
      <c r="J176" s="98"/>
      <c r="K176" s="98"/>
      <c r="L176" s="99"/>
      <c r="M176" s="98"/>
      <c r="N176" s="99"/>
      <c r="O176" s="98"/>
      <c r="P176" s="98"/>
      <c r="Q176" s="98"/>
      <c r="R176" s="98"/>
      <c r="S176" s="98"/>
      <c r="T176" s="98"/>
      <c r="U176" s="98"/>
      <c r="V176" s="99"/>
      <c r="W176" s="98"/>
      <c r="X176" s="98"/>
      <c r="Y176" s="98"/>
      <c r="Z176" s="98"/>
      <c r="AA176" s="98"/>
      <c r="AB176" s="98"/>
      <c r="AC176" s="98"/>
      <c r="AD176" s="98"/>
      <c r="AE176" s="98"/>
      <c r="AF176" s="98"/>
      <c r="AG176" s="98"/>
      <c r="AH176" s="98"/>
      <c r="AI176" s="98"/>
      <c r="AJ176" s="98"/>
      <c r="AK176" s="98"/>
      <c r="AL176" s="98"/>
      <c r="AM176" s="98"/>
      <c r="AN176" s="98"/>
      <c r="AO176" s="98"/>
      <c r="AP176" s="100"/>
      <c r="AQ176" s="100"/>
      <c r="AR176" s="100"/>
      <c r="AS176" s="100"/>
      <c r="AT176" s="100"/>
      <c r="AU176" s="100"/>
      <c r="AV176" s="100"/>
      <c r="AW176" s="100"/>
      <c r="AX176" s="100"/>
      <c r="AY176" s="119"/>
      <c r="AZ176" s="100"/>
      <c r="BA176" s="100"/>
      <c r="BB176" s="100"/>
      <c r="BC176" s="100"/>
      <c r="BD176" s="100"/>
      <c r="BE176" s="100"/>
      <c r="BF176" s="100"/>
      <c r="BG176" s="100"/>
      <c r="BH176" s="100"/>
      <c r="BI176" s="100"/>
      <c r="BJ176" s="100"/>
      <c r="BK176" s="100"/>
      <c r="BL176" s="100"/>
      <c r="BM176" s="100"/>
      <c r="BN176" s="100"/>
      <c r="BO176" s="100"/>
      <c r="BP176" s="100"/>
      <c r="BQ176" s="100"/>
      <c r="BR176" s="100"/>
      <c r="BS176" s="100"/>
      <c r="BT176" s="100"/>
      <c r="BU176" s="100"/>
      <c r="BV176" s="100"/>
      <c r="BW176" s="100"/>
      <c r="BX176" s="100"/>
      <c r="BY176" s="100"/>
      <c r="BZ176" s="100"/>
      <c r="CA176" s="100"/>
      <c r="CB176" s="100"/>
      <c r="CC176" s="100"/>
      <c r="CD176" s="100"/>
      <c r="CE176" s="100"/>
      <c r="CF176" s="100"/>
      <c r="CG176" s="100"/>
      <c r="CH176" s="100"/>
      <c r="CI176" s="100"/>
      <c r="CJ176" s="100"/>
      <c r="CK176" s="100"/>
      <c r="CL176" s="100"/>
      <c r="CM176" s="100"/>
    </row>
    <row r="177" spans="1:91" ht="16.5" x14ac:dyDescent="0.3">
      <c r="A177" s="98"/>
      <c r="B177" s="98"/>
      <c r="C177" s="98"/>
      <c r="D177" s="98"/>
      <c r="E177" s="98"/>
      <c r="F177" s="98"/>
      <c r="G177" s="98"/>
      <c r="H177" s="98"/>
      <c r="I177" s="98"/>
      <c r="J177" s="98"/>
      <c r="K177" s="98"/>
      <c r="L177" s="99"/>
      <c r="M177" s="98"/>
      <c r="N177" s="99"/>
      <c r="O177" s="98"/>
      <c r="P177" s="98"/>
      <c r="Q177" s="98"/>
      <c r="R177" s="98"/>
      <c r="S177" s="98"/>
      <c r="T177" s="98"/>
      <c r="U177" s="98"/>
      <c r="V177" s="99"/>
      <c r="W177" s="98"/>
      <c r="X177" s="98"/>
      <c r="Y177" s="98"/>
      <c r="Z177" s="98"/>
      <c r="AA177" s="98"/>
      <c r="AB177" s="98"/>
      <c r="AC177" s="98"/>
      <c r="AD177" s="98"/>
      <c r="AE177" s="98"/>
      <c r="AF177" s="98"/>
      <c r="AG177" s="98"/>
      <c r="AH177" s="98"/>
      <c r="AI177" s="98"/>
      <c r="AJ177" s="98"/>
      <c r="AK177" s="98"/>
      <c r="AL177" s="98"/>
      <c r="AM177" s="98"/>
      <c r="AN177" s="98"/>
      <c r="AO177" s="98"/>
      <c r="AP177" s="100"/>
      <c r="AQ177" s="100"/>
      <c r="AR177" s="100"/>
      <c r="AS177" s="100"/>
      <c r="AT177" s="100"/>
      <c r="AU177" s="100"/>
      <c r="AV177" s="100"/>
      <c r="AW177" s="100"/>
      <c r="AX177" s="100"/>
      <c r="AY177" s="119"/>
      <c r="AZ177" s="100"/>
      <c r="BA177" s="100"/>
      <c r="BB177" s="100"/>
      <c r="BC177" s="100"/>
      <c r="BD177" s="100"/>
      <c r="BE177" s="100"/>
      <c r="BF177" s="100"/>
      <c r="BG177" s="100"/>
      <c r="BH177" s="100"/>
      <c r="BI177" s="100"/>
      <c r="BJ177" s="100"/>
      <c r="BK177" s="100"/>
      <c r="BL177" s="100"/>
      <c r="BM177" s="100"/>
      <c r="BN177" s="100"/>
      <c r="BO177" s="100"/>
      <c r="BP177" s="100"/>
      <c r="BQ177" s="100"/>
      <c r="BR177" s="100"/>
      <c r="BS177" s="100"/>
      <c r="BT177" s="100"/>
      <c r="BU177" s="100"/>
      <c r="BV177" s="100"/>
      <c r="BW177" s="100"/>
      <c r="BX177" s="100"/>
      <c r="BY177" s="100"/>
      <c r="BZ177" s="100"/>
      <c r="CA177" s="100"/>
      <c r="CB177" s="100"/>
      <c r="CC177" s="100"/>
      <c r="CD177" s="100"/>
      <c r="CE177" s="100"/>
      <c r="CF177" s="100"/>
      <c r="CG177" s="100"/>
      <c r="CH177" s="100"/>
      <c r="CI177" s="100"/>
      <c r="CJ177" s="100"/>
      <c r="CK177" s="100"/>
      <c r="CL177" s="100"/>
      <c r="CM177" s="100"/>
    </row>
    <row r="178" spans="1:91" ht="16.5" x14ac:dyDescent="0.3">
      <c r="A178" s="98"/>
      <c r="B178" s="98"/>
      <c r="C178" s="98"/>
      <c r="D178" s="98"/>
      <c r="E178" s="98"/>
      <c r="F178" s="98"/>
      <c r="G178" s="98"/>
      <c r="H178" s="98"/>
      <c r="I178" s="98"/>
      <c r="J178" s="98"/>
      <c r="K178" s="98"/>
      <c r="L178" s="99"/>
      <c r="M178" s="98"/>
      <c r="N178" s="99"/>
      <c r="O178" s="98"/>
      <c r="P178" s="98"/>
      <c r="Q178" s="98"/>
      <c r="R178" s="98"/>
      <c r="S178" s="98"/>
      <c r="T178" s="98"/>
      <c r="U178" s="98"/>
      <c r="V178" s="99"/>
      <c r="W178" s="98"/>
      <c r="X178" s="98"/>
      <c r="Y178" s="98"/>
      <c r="Z178" s="98"/>
      <c r="AA178" s="98"/>
      <c r="AB178" s="98"/>
      <c r="AC178" s="98"/>
      <c r="AD178" s="98"/>
      <c r="AE178" s="98"/>
      <c r="AF178" s="98"/>
      <c r="AG178" s="98"/>
      <c r="AH178" s="98"/>
      <c r="AI178" s="98"/>
      <c r="AJ178" s="98"/>
      <c r="AK178" s="98"/>
      <c r="AL178" s="98"/>
      <c r="AM178" s="98"/>
      <c r="AN178" s="98"/>
      <c r="AO178" s="98"/>
      <c r="AP178" s="100"/>
      <c r="AQ178" s="100"/>
      <c r="AR178" s="100"/>
      <c r="AS178" s="100"/>
      <c r="AT178" s="100"/>
      <c r="AU178" s="100"/>
      <c r="AV178" s="100"/>
      <c r="AW178" s="100"/>
      <c r="AX178" s="100"/>
      <c r="AY178" s="119"/>
      <c r="AZ178" s="100"/>
      <c r="BA178" s="100"/>
      <c r="BB178" s="100"/>
      <c r="BC178" s="100"/>
      <c r="BD178" s="100"/>
      <c r="BE178" s="100"/>
      <c r="BF178" s="100"/>
      <c r="BG178" s="100"/>
      <c r="BH178" s="100"/>
      <c r="BI178" s="100"/>
      <c r="BJ178" s="100"/>
      <c r="BK178" s="100"/>
      <c r="BL178" s="100"/>
      <c r="BM178" s="100"/>
      <c r="BN178" s="100"/>
      <c r="BO178" s="100"/>
      <c r="BP178" s="100"/>
      <c r="BQ178" s="100"/>
      <c r="BR178" s="100"/>
      <c r="BS178" s="100"/>
      <c r="BT178" s="100"/>
      <c r="BU178" s="100"/>
      <c r="BV178" s="100"/>
      <c r="BW178" s="100"/>
      <c r="BX178" s="100"/>
      <c r="BY178" s="100"/>
      <c r="BZ178" s="100"/>
      <c r="CA178" s="100"/>
      <c r="CB178" s="100"/>
      <c r="CC178" s="100"/>
      <c r="CD178" s="100"/>
      <c r="CE178" s="100"/>
      <c r="CF178" s="100"/>
      <c r="CG178" s="100"/>
      <c r="CH178" s="100"/>
      <c r="CI178" s="100"/>
      <c r="CJ178" s="100"/>
      <c r="CK178" s="100"/>
      <c r="CL178" s="100"/>
      <c r="CM178" s="100"/>
    </row>
    <row r="179" spans="1:91" ht="16.5" x14ac:dyDescent="0.3">
      <c r="A179" s="98"/>
      <c r="B179" s="98"/>
      <c r="C179" s="98"/>
      <c r="D179" s="98"/>
      <c r="E179" s="98"/>
      <c r="F179" s="98"/>
      <c r="G179" s="98"/>
      <c r="H179" s="98"/>
      <c r="I179" s="98"/>
      <c r="J179" s="98"/>
      <c r="K179" s="98"/>
      <c r="L179" s="99"/>
      <c r="M179" s="98"/>
      <c r="N179" s="99"/>
      <c r="O179" s="98"/>
      <c r="P179" s="98"/>
      <c r="Q179" s="98"/>
      <c r="R179" s="98"/>
      <c r="S179" s="98"/>
      <c r="T179" s="98"/>
      <c r="U179" s="98"/>
      <c r="V179" s="99"/>
      <c r="W179" s="98"/>
      <c r="X179" s="98"/>
      <c r="Y179" s="98"/>
      <c r="Z179" s="98"/>
      <c r="AA179" s="98"/>
      <c r="AB179" s="98"/>
      <c r="AC179" s="98"/>
      <c r="AD179" s="98"/>
      <c r="AE179" s="98"/>
      <c r="AF179" s="98"/>
      <c r="AG179" s="98"/>
      <c r="AH179" s="98"/>
      <c r="AI179" s="98"/>
      <c r="AJ179" s="98"/>
      <c r="AK179" s="98"/>
      <c r="AL179" s="98"/>
      <c r="AM179" s="98"/>
      <c r="AN179" s="98"/>
      <c r="AO179" s="98"/>
      <c r="AP179" s="100"/>
      <c r="AQ179" s="100"/>
      <c r="AR179" s="100"/>
      <c r="AS179" s="100"/>
      <c r="AT179" s="100"/>
      <c r="AU179" s="100"/>
      <c r="AV179" s="100"/>
      <c r="AW179" s="100"/>
      <c r="AX179" s="100"/>
      <c r="AY179" s="119"/>
      <c r="AZ179" s="100"/>
      <c r="BA179" s="100"/>
      <c r="BB179" s="100"/>
      <c r="BC179" s="100"/>
      <c r="BD179" s="100"/>
      <c r="BE179" s="100"/>
      <c r="BF179" s="100"/>
      <c r="BG179" s="100"/>
      <c r="BH179" s="100"/>
      <c r="BI179" s="100"/>
      <c r="BJ179" s="100"/>
      <c r="BK179" s="100"/>
      <c r="BL179" s="100"/>
      <c r="BM179" s="100"/>
      <c r="BN179" s="100"/>
      <c r="BO179" s="100"/>
      <c r="BP179" s="100"/>
      <c r="BQ179" s="100"/>
      <c r="BR179" s="100"/>
      <c r="BS179" s="100"/>
      <c r="BT179" s="100"/>
      <c r="BU179" s="100"/>
      <c r="BV179" s="100"/>
      <c r="BW179" s="100"/>
      <c r="BX179" s="100"/>
      <c r="BY179" s="100"/>
      <c r="BZ179" s="100"/>
      <c r="CA179" s="100"/>
      <c r="CB179" s="100"/>
      <c r="CC179" s="100"/>
      <c r="CD179" s="100"/>
      <c r="CE179" s="100"/>
      <c r="CF179" s="100"/>
      <c r="CG179" s="100"/>
      <c r="CH179" s="100"/>
      <c r="CI179" s="100"/>
      <c r="CJ179" s="100"/>
      <c r="CK179" s="100"/>
      <c r="CL179" s="100"/>
      <c r="CM179" s="100"/>
    </row>
    <row r="180" spans="1:91" ht="16.5" x14ac:dyDescent="0.3">
      <c r="A180" s="98"/>
      <c r="B180" s="98"/>
      <c r="C180" s="98"/>
      <c r="D180" s="98"/>
      <c r="E180" s="98"/>
      <c r="F180" s="98"/>
      <c r="G180" s="98"/>
      <c r="H180" s="98"/>
      <c r="I180" s="98"/>
      <c r="J180" s="98"/>
      <c r="K180" s="98"/>
      <c r="L180" s="99"/>
      <c r="M180" s="98"/>
      <c r="N180" s="99"/>
      <c r="O180" s="98"/>
      <c r="P180" s="98"/>
      <c r="Q180" s="98"/>
      <c r="R180" s="98"/>
      <c r="S180" s="98"/>
      <c r="T180" s="98"/>
      <c r="U180" s="98"/>
      <c r="V180" s="99"/>
      <c r="W180" s="98"/>
      <c r="X180" s="98"/>
      <c r="Y180" s="98"/>
      <c r="Z180" s="98"/>
      <c r="AA180" s="98"/>
      <c r="AB180" s="98"/>
      <c r="AC180" s="98"/>
      <c r="AD180" s="98"/>
      <c r="AE180" s="98"/>
      <c r="AF180" s="98"/>
      <c r="AG180" s="98"/>
      <c r="AH180" s="98"/>
      <c r="AI180" s="98"/>
      <c r="AJ180" s="98"/>
      <c r="AK180" s="98"/>
      <c r="AL180" s="98"/>
      <c r="AM180" s="98"/>
      <c r="AN180" s="98"/>
      <c r="AO180" s="98"/>
      <c r="AP180" s="100"/>
      <c r="AQ180" s="100"/>
      <c r="AR180" s="100"/>
      <c r="AS180" s="100"/>
      <c r="AT180" s="100"/>
      <c r="AU180" s="100"/>
      <c r="AV180" s="100"/>
      <c r="AW180" s="100"/>
      <c r="AX180" s="100"/>
      <c r="AY180" s="119"/>
      <c r="AZ180" s="100"/>
      <c r="BA180" s="100"/>
      <c r="BB180" s="100"/>
      <c r="BC180" s="100"/>
      <c r="BD180" s="100"/>
      <c r="BE180" s="100"/>
      <c r="BF180" s="100"/>
      <c r="BG180" s="100"/>
      <c r="BH180" s="100"/>
      <c r="BI180" s="100"/>
      <c r="BJ180" s="100"/>
      <c r="BK180" s="100"/>
      <c r="BL180" s="100"/>
      <c r="BM180" s="100"/>
      <c r="BN180" s="100"/>
      <c r="BO180" s="100"/>
      <c r="BP180" s="100"/>
      <c r="BQ180" s="100"/>
      <c r="BR180" s="100"/>
      <c r="BS180" s="100"/>
      <c r="BT180" s="100"/>
      <c r="BU180" s="100"/>
      <c r="BV180" s="100"/>
      <c r="BW180" s="100"/>
      <c r="BX180" s="100"/>
      <c r="BY180" s="100"/>
      <c r="BZ180" s="100"/>
      <c r="CA180" s="100"/>
      <c r="CB180" s="100"/>
      <c r="CC180" s="100"/>
      <c r="CD180" s="100"/>
      <c r="CE180" s="100"/>
      <c r="CF180" s="100"/>
      <c r="CG180" s="100"/>
      <c r="CH180" s="100"/>
      <c r="CI180" s="100"/>
      <c r="CJ180" s="100"/>
      <c r="CK180" s="100"/>
      <c r="CL180" s="100"/>
      <c r="CM180" s="100"/>
    </row>
    <row r="181" spans="1:91" ht="16.5" x14ac:dyDescent="0.3">
      <c r="A181" s="98"/>
      <c r="B181" s="98"/>
      <c r="C181" s="98"/>
      <c r="D181" s="98"/>
      <c r="E181" s="98"/>
      <c r="F181" s="98"/>
      <c r="G181" s="98"/>
      <c r="H181" s="98"/>
      <c r="I181" s="98"/>
      <c r="J181" s="98"/>
      <c r="K181" s="98"/>
      <c r="L181" s="99"/>
      <c r="M181" s="98"/>
      <c r="N181" s="99"/>
      <c r="O181" s="98"/>
      <c r="P181" s="98"/>
      <c r="Q181" s="98"/>
      <c r="R181" s="98"/>
      <c r="S181" s="98"/>
      <c r="T181" s="98"/>
      <c r="U181" s="98"/>
      <c r="V181" s="99"/>
      <c r="W181" s="98"/>
      <c r="X181" s="98"/>
      <c r="Y181" s="98"/>
      <c r="Z181" s="98"/>
      <c r="AA181" s="98"/>
      <c r="AB181" s="98"/>
      <c r="AC181" s="98"/>
      <c r="AD181" s="98"/>
      <c r="AE181" s="98"/>
      <c r="AF181" s="98"/>
      <c r="AG181" s="98"/>
      <c r="AH181" s="98"/>
      <c r="AI181" s="98"/>
      <c r="AJ181" s="98"/>
      <c r="AK181" s="98"/>
      <c r="AL181" s="98"/>
      <c r="AM181" s="98"/>
      <c r="AN181" s="98"/>
      <c r="AO181" s="98"/>
      <c r="AP181" s="100"/>
      <c r="AQ181" s="100"/>
      <c r="AR181" s="100"/>
      <c r="AS181" s="100"/>
      <c r="AT181" s="100"/>
      <c r="AU181" s="100"/>
      <c r="AV181" s="100"/>
      <c r="AW181" s="100"/>
      <c r="AX181" s="100"/>
      <c r="AY181" s="119"/>
      <c r="AZ181" s="100"/>
      <c r="BA181" s="100"/>
      <c r="BB181" s="100"/>
      <c r="BC181" s="100"/>
      <c r="BD181" s="100"/>
      <c r="BE181" s="100"/>
      <c r="BF181" s="100"/>
      <c r="BG181" s="100"/>
      <c r="BH181" s="100"/>
      <c r="BI181" s="100"/>
      <c r="BJ181" s="100"/>
      <c r="BK181" s="100"/>
      <c r="BL181" s="100"/>
      <c r="BM181" s="100"/>
      <c r="BN181" s="100"/>
      <c r="BO181" s="100"/>
      <c r="BP181" s="100"/>
      <c r="BQ181" s="100"/>
      <c r="BR181" s="100"/>
      <c r="BS181" s="100"/>
      <c r="BT181" s="100"/>
      <c r="BU181" s="100"/>
      <c r="BV181" s="100"/>
      <c r="BW181" s="100"/>
      <c r="BX181" s="100"/>
      <c r="BY181" s="100"/>
      <c r="BZ181" s="100"/>
      <c r="CA181" s="100"/>
      <c r="CB181" s="100"/>
      <c r="CC181" s="100"/>
      <c r="CD181" s="100"/>
      <c r="CE181" s="100"/>
      <c r="CF181" s="100"/>
      <c r="CG181" s="100"/>
      <c r="CH181" s="100"/>
      <c r="CI181" s="100"/>
      <c r="CJ181" s="100"/>
      <c r="CK181" s="100"/>
      <c r="CL181" s="100"/>
      <c r="CM181" s="100"/>
    </row>
    <row r="182" spans="1:91" ht="16.5" x14ac:dyDescent="0.3">
      <c r="A182" s="98"/>
      <c r="B182" s="98"/>
      <c r="C182" s="98"/>
      <c r="D182" s="98"/>
      <c r="E182" s="98"/>
      <c r="F182" s="98"/>
      <c r="G182" s="98"/>
      <c r="H182" s="98"/>
      <c r="I182" s="98"/>
      <c r="J182" s="98"/>
      <c r="K182" s="98"/>
      <c r="L182" s="99"/>
      <c r="M182" s="98"/>
      <c r="N182" s="99"/>
      <c r="O182" s="98"/>
      <c r="P182" s="98"/>
      <c r="Q182" s="98"/>
      <c r="R182" s="98"/>
      <c r="S182" s="98"/>
      <c r="T182" s="98"/>
      <c r="U182" s="98"/>
      <c r="V182" s="99"/>
      <c r="W182" s="98"/>
      <c r="X182" s="98"/>
      <c r="Y182" s="98"/>
      <c r="Z182" s="98"/>
      <c r="AA182" s="98"/>
      <c r="AB182" s="98"/>
      <c r="AC182" s="98"/>
      <c r="AD182" s="98"/>
      <c r="AE182" s="98"/>
      <c r="AF182" s="98"/>
      <c r="AG182" s="98"/>
      <c r="AH182" s="98"/>
      <c r="AI182" s="98"/>
      <c r="AJ182" s="98"/>
      <c r="AK182" s="98"/>
      <c r="AL182" s="98"/>
      <c r="AM182" s="98"/>
      <c r="AN182" s="98"/>
      <c r="AO182" s="98"/>
      <c r="AP182" s="100"/>
      <c r="AQ182" s="100"/>
      <c r="AR182" s="100"/>
      <c r="AS182" s="100"/>
      <c r="AT182" s="100"/>
      <c r="AU182" s="100"/>
      <c r="AV182" s="100"/>
      <c r="AW182" s="100"/>
      <c r="AX182" s="100"/>
      <c r="AY182" s="119"/>
      <c r="AZ182" s="100"/>
      <c r="BA182" s="100"/>
      <c r="BB182" s="100"/>
      <c r="BC182" s="100"/>
      <c r="BD182" s="100"/>
      <c r="BE182" s="100"/>
      <c r="BF182" s="100"/>
      <c r="BG182" s="100"/>
      <c r="BH182" s="100"/>
      <c r="BI182" s="100"/>
      <c r="BJ182" s="100"/>
      <c r="BK182" s="100"/>
      <c r="BL182" s="100"/>
      <c r="BM182" s="100"/>
      <c r="BN182" s="100"/>
      <c r="BO182" s="100"/>
      <c r="BP182" s="100"/>
      <c r="BQ182" s="100"/>
      <c r="BR182" s="100"/>
      <c r="BS182" s="100"/>
      <c r="BT182" s="100"/>
      <c r="BU182" s="100"/>
      <c r="BV182" s="100"/>
      <c r="BW182" s="100"/>
      <c r="BX182" s="100"/>
      <c r="BY182" s="100"/>
      <c r="BZ182" s="100"/>
      <c r="CA182" s="100"/>
      <c r="CB182" s="100"/>
      <c r="CC182" s="100"/>
      <c r="CD182" s="100"/>
      <c r="CE182" s="100"/>
      <c r="CF182" s="100"/>
      <c r="CG182" s="100"/>
      <c r="CH182" s="100"/>
      <c r="CI182" s="100"/>
      <c r="CJ182" s="100"/>
      <c r="CK182" s="100"/>
      <c r="CL182" s="100"/>
      <c r="CM182" s="100"/>
    </row>
    <row r="183" spans="1:91" ht="16.5" x14ac:dyDescent="0.3">
      <c r="A183" s="98"/>
      <c r="B183" s="98"/>
      <c r="C183" s="98"/>
      <c r="D183" s="98"/>
      <c r="E183" s="98"/>
      <c r="F183" s="98"/>
      <c r="G183" s="98"/>
      <c r="H183" s="98"/>
      <c r="I183" s="98"/>
      <c r="J183" s="98"/>
      <c r="K183" s="98"/>
      <c r="L183" s="99"/>
      <c r="M183" s="98"/>
      <c r="N183" s="99"/>
      <c r="O183" s="98"/>
      <c r="P183" s="98"/>
      <c r="Q183" s="98"/>
      <c r="R183" s="98"/>
      <c r="S183" s="98"/>
      <c r="T183" s="98"/>
      <c r="U183" s="98"/>
      <c r="V183" s="99"/>
      <c r="W183" s="98"/>
      <c r="X183" s="98"/>
      <c r="Y183" s="98"/>
      <c r="Z183" s="98"/>
      <c r="AA183" s="98"/>
      <c r="AB183" s="98"/>
      <c r="AC183" s="98"/>
      <c r="AD183" s="98"/>
      <c r="AE183" s="98"/>
      <c r="AF183" s="98"/>
      <c r="AG183" s="98"/>
      <c r="AH183" s="98"/>
      <c r="AI183" s="98"/>
      <c r="AJ183" s="98"/>
      <c r="AK183" s="98"/>
      <c r="AL183" s="98"/>
      <c r="AM183" s="98"/>
      <c r="AN183" s="98"/>
      <c r="AO183" s="98"/>
      <c r="AP183" s="100"/>
      <c r="AQ183" s="100"/>
      <c r="AR183" s="100"/>
      <c r="AS183" s="100"/>
      <c r="AT183" s="100"/>
      <c r="AU183" s="100"/>
      <c r="AV183" s="100"/>
      <c r="AW183" s="100"/>
      <c r="AX183" s="100"/>
      <c r="AY183" s="119"/>
      <c r="AZ183" s="100"/>
      <c r="BA183" s="100"/>
      <c r="BB183" s="100"/>
      <c r="BC183" s="100"/>
      <c r="BD183" s="100"/>
      <c r="BE183" s="100"/>
      <c r="BF183" s="100"/>
      <c r="BG183" s="100"/>
      <c r="BH183" s="100"/>
      <c r="BI183" s="100"/>
      <c r="BJ183" s="100"/>
      <c r="BK183" s="100"/>
      <c r="BL183" s="100"/>
      <c r="BM183" s="100"/>
      <c r="BN183" s="100"/>
      <c r="BO183" s="100"/>
      <c r="BP183" s="100"/>
      <c r="BQ183" s="100"/>
      <c r="BR183" s="100"/>
      <c r="BS183" s="100"/>
      <c r="BT183" s="100"/>
      <c r="BU183" s="100"/>
      <c r="BV183" s="100"/>
      <c r="BW183" s="100"/>
      <c r="BX183" s="100"/>
      <c r="BY183" s="100"/>
      <c r="BZ183" s="100"/>
      <c r="CA183" s="100"/>
      <c r="CB183" s="100"/>
      <c r="CC183" s="100"/>
      <c r="CD183" s="100"/>
      <c r="CE183" s="100"/>
      <c r="CF183" s="100"/>
      <c r="CG183" s="100"/>
      <c r="CH183" s="100"/>
      <c r="CI183" s="100"/>
      <c r="CJ183" s="100"/>
      <c r="CK183" s="100"/>
      <c r="CL183" s="100"/>
      <c r="CM183" s="100"/>
    </row>
    <row r="184" spans="1:91" ht="16.5" x14ac:dyDescent="0.3">
      <c r="A184" s="98"/>
      <c r="B184" s="98"/>
      <c r="C184" s="98"/>
      <c r="D184" s="98"/>
      <c r="E184" s="98"/>
      <c r="F184" s="98"/>
      <c r="G184" s="98"/>
      <c r="H184" s="98"/>
      <c r="I184" s="98"/>
      <c r="J184" s="98"/>
      <c r="K184" s="98"/>
      <c r="L184" s="99"/>
      <c r="M184" s="98"/>
      <c r="N184" s="99"/>
      <c r="O184" s="98"/>
      <c r="P184" s="98"/>
      <c r="Q184" s="98"/>
      <c r="R184" s="98"/>
      <c r="S184" s="98"/>
      <c r="T184" s="98"/>
      <c r="U184" s="98"/>
      <c r="V184" s="99"/>
      <c r="W184" s="98"/>
      <c r="X184" s="98"/>
      <c r="Y184" s="98"/>
      <c r="Z184" s="98"/>
      <c r="AA184" s="98"/>
      <c r="AB184" s="98"/>
      <c r="AC184" s="98"/>
      <c r="AD184" s="98"/>
      <c r="AE184" s="98"/>
      <c r="AF184" s="98"/>
      <c r="AG184" s="98"/>
      <c r="AH184" s="98"/>
      <c r="AI184" s="98"/>
      <c r="AJ184" s="98"/>
      <c r="AK184" s="98"/>
      <c r="AL184" s="98"/>
      <c r="AM184" s="98"/>
      <c r="AN184" s="98"/>
      <c r="AO184" s="98"/>
      <c r="AP184" s="100"/>
      <c r="AQ184" s="100"/>
      <c r="AR184" s="100"/>
      <c r="AS184" s="100"/>
      <c r="AT184" s="100"/>
      <c r="AU184" s="100"/>
      <c r="AV184" s="100"/>
      <c r="AW184" s="100"/>
      <c r="AX184" s="100"/>
      <c r="AY184" s="119"/>
      <c r="AZ184" s="100"/>
      <c r="BA184" s="100"/>
      <c r="BB184" s="100"/>
      <c r="BC184" s="100"/>
      <c r="BD184" s="100"/>
      <c r="BE184" s="100"/>
      <c r="BF184" s="100"/>
      <c r="BG184" s="100"/>
      <c r="BH184" s="100"/>
      <c r="BI184" s="100"/>
      <c r="BJ184" s="100"/>
      <c r="BK184" s="100"/>
      <c r="BL184" s="100"/>
      <c r="BM184" s="100"/>
      <c r="BN184" s="100"/>
      <c r="BO184" s="100"/>
      <c r="BP184" s="100"/>
      <c r="BQ184" s="100"/>
      <c r="BR184" s="100"/>
      <c r="BS184" s="100"/>
      <c r="BT184" s="100"/>
      <c r="BU184" s="100"/>
      <c r="BV184" s="100"/>
      <c r="BW184" s="100"/>
      <c r="BX184" s="100"/>
      <c r="BY184" s="100"/>
      <c r="BZ184" s="100"/>
      <c r="CA184" s="100"/>
      <c r="CB184" s="100"/>
      <c r="CC184" s="100"/>
      <c r="CD184" s="100"/>
      <c r="CE184" s="100"/>
      <c r="CF184" s="100"/>
      <c r="CG184" s="100"/>
      <c r="CH184" s="100"/>
      <c r="CI184" s="100"/>
      <c r="CJ184" s="100"/>
      <c r="CK184" s="100"/>
      <c r="CL184" s="100"/>
      <c r="CM184" s="100"/>
    </row>
    <row r="185" spans="1:91" ht="16.5" x14ac:dyDescent="0.3">
      <c r="A185" s="98"/>
      <c r="B185" s="98"/>
      <c r="C185" s="98"/>
      <c r="D185" s="98"/>
      <c r="E185" s="98"/>
      <c r="F185" s="98"/>
      <c r="G185" s="98"/>
      <c r="H185" s="98"/>
      <c r="I185" s="98"/>
      <c r="J185" s="98"/>
      <c r="K185" s="98"/>
      <c r="L185" s="99"/>
      <c r="M185" s="98"/>
      <c r="N185" s="99"/>
      <c r="O185" s="98"/>
      <c r="P185" s="98"/>
      <c r="Q185" s="98"/>
      <c r="R185" s="98"/>
      <c r="S185" s="98"/>
      <c r="T185" s="98"/>
      <c r="U185" s="98"/>
      <c r="V185" s="99"/>
      <c r="W185" s="98"/>
      <c r="X185" s="98"/>
      <c r="Y185" s="98"/>
      <c r="Z185" s="98"/>
      <c r="AA185" s="98"/>
      <c r="AB185" s="98"/>
      <c r="AC185" s="98"/>
      <c r="AD185" s="98"/>
      <c r="AE185" s="98"/>
      <c r="AF185" s="98"/>
      <c r="AG185" s="98"/>
      <c r="AH185" s="98"/>
      <c r="AI185" s="98"/>
      <c r="AJ185" s="98"/>
      <c r="AK185" s="98"/>
      <c r="AL185" s="98"/>
      <c r="AM185" s="98"/>
      <c r="AN185" s="98"/>
      <c r="AO185" s="98"/>
      <c r="AP185" s="100"/>
      <c r="AQ185" s="100"/>
      <c r="AR185" s="100"/>
      <c r="AS185" s="100"/>
      <c r="AT185" s="100"/>
      <c r="AU185" s="100"/>
      <c r="AV185" s="100"/>
      <c r="AW185" s="100"/>
      <c r="AX185" s="100"/>
      <c r="AY185" s="119"/>
      <c r="AZ185" s="100"/>
      <c r="BA185" s="100"/>
      <c r="BB185" s="100"/>
      <c r="BC185" s="100"/>
      <c r="BD185" s="100"/>
      <c r="BE185" s="100"/>
      <c r="BF185" s="100"/>
      <c r="BG185" s="100"/>
      <c r="BH185" s="100"/>
      <c r="BI185" s="100"/>
      <c r="BJ185" s="100"/>
      <c r="BK185" s="100"/>
      <c r="BL185" s="100"/>
      <c r="BM185" s="100"/>
      <c r="BN185" s="100"/>
      <c r="BO185" s="100"/>
      <c r="BP185" s="100"/>
      <c r="BQ185" s="100"/>
      <c r="BR185" s="100"/>
      <c r="BS185" s="100"/>
      <c r="BT185" s="100"/>
      <c r="BU185" s="100"/>
      <c r="BV185" s="100"/>
      <c r="BW185" s="100"/>
      <c r="BX185" s="100"/>
      <c r="BY185" s="100"/>
      <c r="BZ185" s="100"/>
      <c r="CA185" s="100"/>
      <c r="CB185" s="100"/>
      <c r="CC185" s="100"/>
      <c r="CD185" s="100"/>
      <c r="CE185" s="100"/>
      <c r="CF185" s="100"/>
      <c r="CG185" s="100"/>
      <c r="CH185" s="100"/>
      <c r="CI185" s="100"/>
      <c r="CJ185" s="100"/>
      <c r="CK185" s="100"/>
      <c r="CL185" s="100"/>
      <c r="CM185" s="100"/>
    </row>
    <row r="186" spans="1:91" ht="16.5" x14ac:dyDescent="0.3">
      <c r="A186" s="98"/>
      <c r="B186" s="98"/>
      <c r="C186" s="98"/>
      <c r="D186" s="98"/>
      <c r="E186" s="98"/>
      <c r="F186" s="98"/>
      <c r="G186" s="98"/>
      <c r="H186" s="98"/>
      <c r="I186" s="98"/>
      <c r="J186" s="98"/>
      <c r="K186" s="98"/>
      <c r="L186" s="99"/>
      <c r="M186" s="98"/>
      <c r="N186" s="99"/>
      <c r="O186" s="98"/>
      <c r="P186" s="98"/>
      <c r="Q186" s="98"/>
      <c r="R186" s="98"/>
      <c r="S186" s="98"/>
      <c r="T186" s="98"/>
      <c r="U186" s="98"/>
      <c r="V186" s="99"/>
      <c r="W186" s="98"/>
      <c r="X186" s="98"/>
      <c r="Y186" s="98"/>
      <c r="Z186" s="98"/>
      <c r="AA186" s="98"/>
      <c r="AB186" s="98"/>
      <c r="AC186" s="98"/>
      <c r="AD186" s="98"/>
      <c r="AE186" s="98"/>
      <c r="AF186" s="98"/>
      <c r="AG186" s="98"/>
      <c r="AH186" s="98"/>
      <c r="AI186" s="98"/>
      <c r="AJ186" s="98"/>
      <c r="AK186" s="98"/>
      <c r="AL186" s="98"/>
      <c r="AM186" s="98"/>
      <c r="AN186" s="98"/>
      <c r="AO186" s="98"/>
      <c r="AP186" s="100"/>
      <c r="AQ186" s="100"/>
      <c r="AR186" s="100"/>
      <c r="AS186" s="100"/>
      <c r="AT186" s="100"/>
      <c r="AU186" s="100"/>
      <c r="AV186" s="100"/>
      <c r="AW186" s="100"/>
      <c r="AX186" s="100"/>
      <c r="AY186" s="119"/>
      <c r="AZ186" s="100"/>
      <c r="BA186" s="100"/>
      <c r="BB186" s="100"/>
      <c r="BC186" s="100"/>
      <c r="BD186" s="100"/>
      <c r="BE186" s="100"/>
      <c r="BF186" s="100"/>
      <c r="BG186" s="100"/>
      <c r="BH186" s="100"/>
      <c r="BI186" s="100"/>
      <c r="BJ186" s="100"/>
      <c r="BK186" s="100"/>
      <c r="BL186" s="100"/>
      <c r="BM186" s="100"/>
      <c r="BN186" s="100"/>
      <c r="BO186" s="100"/>
      <c r="BP186" s="100"/>
      <c r="BQ186" s="100"/>
      <c r="BR186" s="100"/>
      <c r="BS186" s="100"/>
      <c r="BT186" s="100"/>
      <c r="BU186" s="100"/>
      <c r="BV186" s="100"/>
      <c r="BW186" s="100"/>
      <c r="BX186" s="100"/>
      <c r="BY186" s="100"/>
      <c r="BZ186" s="100"/>
      <c r="CA186" s="100"/>
      <c r="CB186" s="100"/>
      <c r="CC186" s="100"/>
      <c r="CD186" s="100"/>
      <c r="CE186" s="100"/>
      <c r="CF186" s="100"/>
      <c r="CG186" s="100"/>
      <c r="CH186" s="100"/>
      <c r="CI186" s="100"/>
      <c r="CJ186" s="100"/>
      <c r="CK186" s="100"/>
      <c r="CL186" s="100"/>
      <c r="CM186" s="100"/>
    </row>
    <row r="187" spans="1:91" ht="16.5" x14ac:dyDescent="0.3">
      <c r="A187" s="98"/>
      <c r="B187" s="98"/>
      <c r="C187" s="98"/>
      <c r="D187" s="98"/>
      <c r="E187" s="98"/>
      <c r="F187" s="98"/>
      <c r="G187" s="98"/>
      <c r="H187" s="98"/>
      <c r="I187" s="98"/>
      <c r="J187" s="98"/>
      <c r="K187" s="98"/>
      <c r="L187" s="99"/>
      <c r="M187" s="98"/>
      <c r="N187" s="99"/>
      <c r="O187" s="98"/>
      <c r="P187" s="98"/>
      <c r="Q187" s="98"/>
      <c r="R187" s="98"/>
      <c r="S187" s="98"/>
      <c r="T187" s="98"/>
      <c r="U187" s="98"/>
      <c r="V187" s="99"/>
      <c r="W187" s="98"/>
      <c r="X187" s="98"/>
      <c r="Y187" s="98"/>
      <c r="Z187" s="98"/>
      <c r="AA187" s="98"/>
      <c r="AB187" s="98"/>
      <c r="AC187" s="98"/>
      <c r="AD187" s="98"/>
      <c r="AE187" s="98"/>
      <c r="AF187" s="98"/>
      <c r="AG187" s="98"/>
      <c r="AH187" s="98"/>
      <c r="AI187" s="98"/>
      <c r="AJ187" s="98"/>
      <c r="AK187" s="98"/>
      <c r="AL187" s="98"/>
      <c r="AM187" s="98"/>
      <c r="AN187" s="98"/>
      <c r="AO187" s="98"/>
      <c r="AP187" s="100"/>
      <c r="AQ187" s="100"/>
      <c r="AR187" s="100"/>
      <c r="AS187" s="100"/>
      <c r="AT187" s="100"/>
      <c r="AU187" s="100"/>
      <c r="AV187" s="100"/>
      <c r="AW187" s="100"/>
      <c r="AX187" s="100"/>
      <c r="AY187" s="119"/>
      <c r="AZ187" s="100"/>
      <c r="BA187" s="100"/>
      <c r="BB187" s="100"/>
      <c r="BC187" s="100"/>
      <c r="BD187" s="100"/>
      <c r="BE187" s="100"/>
      <c r="BF187" s="100"/>
      <c r="BG187" s="100"/>
      <c r="BH187" s="100"/>
      <c r="BI187" s="100"/>
      <c r="BJ187" s="100"/>
      <c r="BK187" s="100"/>
      <c r="BL187" s="100"/>
      <c r="BM187" s="100"/>
      <c r="BN187" s="100"/>
      <c r="BO187" s="100"/>
      <c r="BP187" s="100"/>
      <c r="BQ187" s="100"/>
      <c r="BR187" s="100"/>
      <c r="BS187" s="100"/>
      <c r="BT187" s="100"/>
      <c r="BU187" s="100"/>
      <c r="BV187" s="100"/>
      <c r="BW187" s="100"/>
      <c r="BX187" s="100"/>
      <c r="BY187" s="100"/>
      <c r="BZ187" s="100"/>
      <c r="CA187" s="100"/>
      <c r="CB187" s="100"/>
      <c r="CC187" s="100"/>
      <c r="CD187" s="100"/>
      <c r="CE187" s="100"/>
      <c r="CF187" s="100"/>
      <c r="CG187" s="100"/>
      <c r="CH187" s="100"/>
      <c r="CI187" s="100"/>
      <c r="CJ187" s="100"/>
      <c r="CK187" s="100"/>
      <c r="CL187" s="100"/>
      <c r="CM187" s="100"/>
    </row>
    <row r="188" spans="1:91" ht="16.5" x14ac:dyDescent="0.3">
      <c r="A188" s="98"/>
      <c r="B188" s="98"/>
      <c r="C188" s="98"/>
      <c r="D188" s="98"/>
      <c r="E188" s="98"/>
      <c r="F188" s="98"/>
      <c r="G188" s="98"/>
      <c r="H188" s="98"/>
      <c r="I188" s="98"/>
      <c r="J188" s="98"/>
      <c r="K188" s="98"/>
      <c r="L188" s="99"/>
      <c r="M188" s="98"/>
      <c r="N188" s="99"/>
      <c r="O188" s="98"/>
      <c r="P188" s="98"/>
      <c r="Q188" s="98"/>
      <c r="R188" s="98"/>
      <c r="S188" s="98"/>
      <c r="T188" s="98"/>
      <c r="U188" s="98"/>
      <c r="V188" s="99"/>
      <c r="W188" s="98"/>
      <c r="X188" s="98"/>
      <c r="Y188" s="98"/>
      <c r="Z188" s="98"/>
      <c r="AA188" s="98"/>
      <c r="AB188" s="98"/>
      <c r="AC188" s="98"/>
      <c r="AD188" s="98"/>
      <c r="AE188" s="98"/>
      <c r="AF188" s="98"/>
      <c r="AG188" s="98"/>
      <c r="AH188" s="98"/>
      <c r="AI188" s="98"/>
      <c r="AJ188" s="98"/>
      <c r="AK188" s="98"/>
      <c r="AL188" s="98"/>
      <c r="AM188" s="98"/>
      <c r="AN188" s="98"/>
      <c r="AO188" s="98"/>
      <c r="AP188" s="100"/>
      <c r="AQ188" s="100"/>
      <c r="AR188" s="100"/>
      <c r="AS188" s="100"/>
      <c r="AT188" s="100"/>
      <c r="AU188" s="100"/>
      <c r="AV188" s="100"/>
      <c r="AW188" s="100"/>
      <c r="AX188" s="100"/>
      <c r="AY188" s="119"/>
      <c r="AZ188" s="100"/>
      <c r="BA188" s="100"/>
      <c r="BB188" s="100"/>
      <c r="BC188" s="100"/>
      <c r="BD188" s="100"/>
      <c r="BE188" s="100"/>
      <c r="BF188" s="100"/>
      <c r="BG188" s="100"/>
      <c r="BH188" s="100"/>
      <c r="BI188" s="100"/>
      <c r="BJ188" s="100"/>
      <c r="BK188" s="100"/>
      <c r="BL188" s="100"/>
      <c r="BM188" s="100"/>
      <c r="BN188" s="100"/>
      <c r="BO188" s="100"/>
      <c r="BP188" s="100"/>
      <c r="BQ188" s="100"/>
      <c r="BR188" s="100"/>
      <c r="BS188" s="100"/>
      <c r="BT188" s="100"/>
      <c r="BU188" s="100"/>
      <c r="BV188" s="100"/>
      <c r="BW188" s="100"/>
      <c r="BX188" s="100"/>
      <c r="BY188" s="100"/>
      <c r="BZ188" s="100"/>
      <c r="CA188" s="100"/>
      <c r="CB188" s="100"/>
      <c r="CC188" s="100"/>
      <c r="CD188" s="100"/>
      <c r="CE188" s="100"/>
      <c r="CF188" s="100"/>
      <c r="CG188" s="100"/>
      <c r="CH188" s="100"/>
      <c r="CI188" s="100"/>
      <c r="CJ188" s="100"/>
      <c r="CK188" s="100"/>
      <c r="CL188" s="100"/>
      <c r="CM188" s="100"/>
    </row>
  </sheetData>
  <mergeCells count="26">
    <mergeCell ref="A1:G2"/>
    <mergeCell ref="DN1:DW2"/>
    <mergeCell ref="A3:G3"/>
    <mergeCell ref="DN3:DW3"/>
    <mergeCell ref="AP4:BO4"/>
    <mergeCell ref="BP4:CM4"/>
    <mergeCell ref="A4:B4"/>
    <mergeCell ref="C4:G4"/>
    <mergeCell ref="H4:W4"/>
    <mergeCell ref="X4:AG4"/>
    <mergeCell ref="AH4:AO4"/>
    <mergeCell ref="H1:DM1"/>
    <mergeCell ref="DU4:DW4"/>
    <mergeCell ref="DC4:DE4"/>
    <mergeCell ref="DF4:DH4"/>
    <mergeCell ref="DI4:DK4"/>
    <mergeCell ref="DL4:DN4"/>
    <mergeCell ref="DO4:DQ4"/>
    <mergeCell ref="DR4:DT4"/>
    <mergeCell ref="H2:DM2"/>
    <mergeCell ref="H3:DM3"/>
    <mergeCell ref="CN4:CP4"/>
    <mergeCell ref="CQ4:CS4"/>
    <mergeCell ref="CT4:CV4"/>
    <mergeCell ref="CW4:CY4"/>
    <mergeCell ref="CZ4:DB4"/>
  </mergeCells>
  <dataValidations xWindow="749" yWindow="470" count="35">
    <dataValidation type="list" allowBlank="1" showInputMessage="1" showErrorMessage="1" sqref="X5:AG5">
      <formula1>PROY_INV</formula1>
    </dataValidation>
    <dataValidation allowBlank="1" showInputMessage="1" showErrorMessage="1" sqref="K7:M46 B8 B9:B46"/>
    <dataValidation type="list" allowBlank="1" showInputMessage="1" showErrorMessage="1" sqref="O7:O46">
      <formula1>DECRETO</formula1>
    </dataValidation>
    <dataValidation type="list" allowBlank="1" showInputMessage="1" showErrorMessage="1" sqref="J7:J46">
      <formula1>PACTO</formula1>
    </dataValidation>
    <dataValidation type="list" allowBlank="1" showInputMessage="1" showErrorMessage="1" sqref="I6">
      <formula1>DEPENDENCIA</formula1>
    </dataValidation>
    <dataValidation type="list" allowBlank="1" showInputMessage="1" showErrorMessage="1" sqref="N7:N46">
      <formula1>PROCESO</formula1>
    </dataValidation>
    <dataValidation type="list" allowBlank="1" showInputMessage="1" showErrorMessage="1" sqref="U7:U46">
      <formula1>UND_MEDIDA</formula1>
    </dataValidation>
    <dataValidation type="list" allowBlank="1" showInputMessage="1" showErrorMessage="1" sqref="AQ7:AQ46">
      <formula1>META_PND</formula1>
    </dataValidation>
    <dataValidation type="list" allowBlank="1" showInputMessage="1" showErrorMessage="1" sqref="AP7:AP46">
      <formula1>META_TRANSF</formula1>
    </dataValidation>
    <dataValidation type="list" allowBlank="1" showInputMessage="1" showErrorMessage="1" sqref="AR7:AR46">
      <formula1>MIPG</formula1>
    </dataValidation>
    <dataValidation type="list" allowBlank="1" showInputMessage="1" showErrorMessage="1" sqref="BE7:BE46">
      <formula1>POST_AC</formula1>
    </dataValidation>
    <dataValidation type="list" allowBlank="1" showInputMessage="1" showErrorMessage="1" sqref="BA7:BA46">
      <formula1>SENTENCIA</formula1>
    </dataValidation>
    <dataValidation type="list" allowBlank="1" showInputMessage="1" showErrorMessage="1" sqref="BB7:BB46">
      <formula1>CONPES</formula1>
    </dataValidation>
    <dataValidation type="list" allowBlank="1" showInputMessage="1" showErrorMessage="1" sqref="BC7:BC46">
      <formula1>POLITICA</formula1>
    </dataValidation>
    <dataValidation type="list" allowBlank="1" showInputMessage="1" showErrorMessage="1" sqref="AY7:AY46">
      <formula1>GPA</formula1>
    </dataValidation>
    <dataValidation type="list" allowBlank="1" showInputMessage="1" showErrorMessage="1" sqref="AT7:AT46">
      <formula1>GENERO</formula1>
    </dataValidation>
    <dataValidation type="list" allowBlank="1" showInputMessage="1" showErrorMessage="1" sqref="AU7:AU46">
      <formula1>GRUP_ETN</formula1>
    </dataValidation>
    <dataValidation type="list" allowBlank="1" showInputMessage="1" showErrorMessage="1" sqref="BF7:BF46">
      <formula1>COMP_ETNICO</formula1>
    </dataValidation>
    <dataValidation type="list" allowBlank="1" showInputMessage="1" showErrorMessage="1" sqref="AS7:AS46">
      <formula1>GRUP_POBLAC</formula1>
    </dataValidation>
    <dataValidation type="list" allowBlank="1" showInputMessage="1" showErrorMessage="1" sqref="BH7:BH46">
      <formula1>REGION</formula1>
    </dataValidation>
    <dataValidation type="list" allowBlank="1" showInputMessage="1" showErrorMessage="1" sqref="BI7:BI46">
      <formula1>DEPTO</formula1>
    </dataValidation>
    <dataValidation type="list" allowBlank="1" showInputMessage="1" showErrorMessage="1" sqref="BD7:BD46">
      <formula1>PACTO_REG</formula1>
    </dataValidation>
    <dataValidation type="decimal" allowBlank="1" showInputMessage="1" showErrorMessage="1" error="Se debe digitar un valor entre 0 y 100 sin el signo de porcentaje. Recuerde que este debe ser igual o mayor al del mes inmediatamente anterior." prompt="Digite un valor entre 0 y 100 sin el signo de porcentaje. Recuerde que este debe ser igual o mayor al del mes inmediatamente anterior." sqref="BQ7:BQ46">
      <formula1>0</formula1>
      <formula2>100</formula2>
    </dataValidation>
    <dataValidation type="textLength" allowBlank="1" showInputMessage="1" showErrorMessage="1" error="La descripción del entregable no debe superar los 100 caracteres" prompt="Describa el entregable en 100 caracteres" sqref="BP7:BP46 BR7:BR46 BT7:BT46 BV7:BV46 CL7:CL46 BZ7:BZ46 CB7:CB46 CD7:CD46 CF7:CF46 CH7:CH46 CJ7:CJ46 BX7:BX46">
      <formula1>0</formula1>
      <formula2>100</formula2>
    </dataValidation>
    <dataValidation type="list" allowBlank="1" showInputMessage="1" showErrorMessage="1" sqref="AW7:AW46">
      <formula1>ODS</formula1>
    </dataValidation>
    <dataValidation type="list" allowBlank="1" showInputMessage="1" showErrorMessage="1" sqref="AV7:AV46">
      <formula1>DDHH</formula1>
    </dataValidation>
    <dataValidation type="list" allowBlank="1" showInputMessage="1" showErrorMessage="1" sqref="AX7:AX46">
      <formula1>IND_OCDE</formula1>
    </dataValidation>
    <dataValidation type="list" allowBlank="1" showInputMessage="1" showErrorMessage="1" sqref="AZ7:AZ46">
      <formula1>IND_CV</formula1>
    </dataValidation>
    <dataValidation type="list" allowBlank="1" showInputMessage="1" showErrorMessage="1" sqref="A7:A46">
      <formula1>PROY</formula1>
    </dataValidation>
    <dataValidation type="list" allowBlank="1" showInputMessage="1" showErrorMessage="1" sqref="BG7:BG46">
      <formula1>PARTICIPACION</formula1>
    </dataValidation>
    <dataValidation type="whole" allowBlank="1" showInputMessage="1" showErrorMessage="1" promptTitle="Valores" prompt="El formato sólo permite ingresar montos enteros (sin centavos)" sqref="X7:AL46">
      <formula1>0</formula1>
      <formula2>1000000000000</formula2>
    </dataValidation>
    <dataValidation type="list" allowBlank="1" showInputMessage="1" showErrorMessage="1" sqref="H7:H46">
      <formula1>"2021,2022,2023,2024"</formula1>
    </dataValidation>
    <dataValidation allowBlank="1" showInputMessage="1" showErrorMessage="1" promptTitle="CATEGORÍA GPA OCDE" prompt="Si desea que se autocomplete la casilla con una categoría sugerida, por favor, diligencia el producto de la cadena de valor (Columna B) o la meta PND (Columna AQ)." sqref="AY5"/>
    <dataValidation type="decimal" allowBlank="1" showInputMessage="1" showErrorMessage="1" error="Se debe digitar un valor entre 0 y 100 sin el signo de porcentaje. Recuerde que este debe ser igual o mayor al del mes inmediatamente anterior." prompt="Digite un valor entre 0 y 100 sin el signo de porcentaje. Recuerde que este debe ser igual o mayor al del mes inmediatamente anterior." sqref="BS7:BS46 CM7:CM46 CK7:CK46 CI7:CI46 CG7:CG46 CE7:CE46 CC7:CC46 CA7:CA46 BY7:BY46 BW7:BW46 BU7:BU46">
      <formula1>BQ7</formula1>
      <formula2>100</formula2>
    </dataValidation>
    <dataValidation type="list" allowBlank="1" showInputMessage="1" showErrorMessage="1" sqref="B7">
      <formula1>PRODUCTO</formula1>
    </dataValidation>
  </dataValidations>
  <pageMargins left="0.7" right="0.7" top="0.75" bottom="0.75" header="0.3" footer="0.3"/>
  <pageSetup orientation="portrait" r:id="rId1"/>
  <drawing r:id="rId2"/>
  <legacyDrawing r:id="rId3"/>
  <controls>
    <mc:AlternateContent xmlns:mc="http://schemas.openxmlformats.org/markup-compatibility/2006">
      <mc:Choice Requires="x14">
        <control shapeId="4109" r:id="rId4" name="AyudaButSentencia">
          <controlPr defaultSize="0" autoLine="0" r:id="rId5">
            <anchor moveWithCells="1">
              <from>
                <xdr:col>52</xdr:col>
                <xdr:colOff>1066800</xdr:colOff>
                <xdr:row>4</xdr:row>
                <xdr:rowOff>981075</xdr:rowOff>
              </from>
              <to>
                <xdr:col>52</xdr:col>
                <xdr:colOff>1247775</xdr:colOff>
                <xdr:row>4</xdr:row>
                <xdr:rowOff>1219200</xdr:rowOff>
              </to>
            </anchor>
          </controlPr>
        </control>
      </mc:Choice>
      <mc:Fallback>
        <control shapeId="4109" r:id="rId4" name="AyudaButSentencia"/>
      </mc:Fallback>
    </mc:AlternateContent>
    <mc:AlternateContent xmlns:mc="http://schemas.openxmlformats.org/markup-compatibility/2006">
      <mc:Choice Requires="x14">
        <control shapeId="4106" r:id="rId6" name="AyudaButton">
          <controlPr defaultSize="0" autoLine="0" r:id="rId7">
            <anchor moveWithCells="1">
              <from>
                <xdr:col>50</xdr:col>
                <xdr:colOff>1066800</xdr:colOff>
                <xdr:row>4</xdr:row>
                <xdr:rowOff>1009650</xdr:rowOff>
              </from>
              <to>
                <xdr:col>50</xdr:col>
                <xdr:colOff>1247775</xdr:colOff>
                <xdr:row>4</xdr:row>
                <xdr:rowOff>1247775</xdr:rowOff>
              </to>
            </anchor>
          </controlPr>
        </control>
      </mc:Choice>
      <mc:Fallback>
        <control shapeId="4106" r:id="rId6" name="AyudaButton"/>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32</vt:i4>
      </vt:variant>
    </vt:vector>
  </HeadingPairs>
  <TitlesOfParts>
    <vt:vector size="35" baseType="lpstr">
      <vt:lpstr>MENU</vt:lpstr>
      <vt:lpstr>EJEMPLO_OAP</vt:lpstr>
      <vt:lpstr>FORMATO PLAN DE ACCIÓN</vt:lpstr>
      <vt:lpstr>COMP_ETNICO</vt:lpstr>
      <vt:lpstr>CONPES</vt:lpstr>
      <vt:lpstr>DDHH</vt:lpstr>
      <vt:lpstr>DECRETO</vt:lpstr>
      <vt:lpstr>DEPENDENCIA</vt:lpstr>
      <vt:lpstr>DEPTO</vt:lpstr>
      <vt:lpstr>EST</vt:lpstr>
      <vt:lpstr>FUENTE</vt:lpstr>
      <vt:lpstr>GENERO</vt:lpstr>
      <vt:lpstr>GPA</vt:lpstr>
      <vt:lpstr>GRUP_ETN</vt:lpstr>
      <vt:lpstr>GRUP_POBLAC</vt:lpstr>
      <vt:lpstr>IND_CV</vt:lpstr>
      <vt:lpstr>IND_OCDE</vt:lpstr>
      <vt:lpstr>LIN</vt:lpstr>
      <vt:lpstr>META_PND</vt:lpstr>
      <vt:lpstr>META_TRANSF</vt:lpstr>
      <vt:lpstr>MIPG</vt:lpstr>
      <vt:lpstr>OBJ</vt:lpstr>
      <vt:lpstr>ODS</vt:lpstr>
      <vt:lpstr>PACTO</vt:lpstr>
      <vt:lpstr>PACTO_REG</vt:lpstr>
      <vt:lpstr>PARTICIPACION</vt:lpstr>
      <vt:lpstr>POLITICA</vt:lpstr>
      <vt:lpstr>POST_AC</vt:lpstr>
      <vt:lpstr>PROCESO</vt:lpstr>
      <vt:lpstr>PRODUCTO</vt:lpstr>
      <vt:lpstr>PROY</vt:lpstr>
      <vt:lpstr>PROY_INV</vt:lpstr>
      <vt:lpstr>REGION</vt:lpstr>
      <vt:lpstr>SENTENCIA</vt:lpstr>
      <vt:lpstr>UND_MEDIDA</vt:lpstr>
    </vt:vector>
  </TitlesOfParts>
  <Company>Ministerio de Medio Ambiente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Andres Mendoza Jaimes</dc:creator>
  <cp:lastModifiedBy>Olga Patricia Bello Sepulveda</cp:lastModifiedBy>
  <dcterms:created xsi:type="dcterms:W3CDTF">2019-10-15T18:30:10Z</dcterms:created>
  <dcterms:modified xsi:type="dcterms:W3CDTF">2022-12-13T17:24:19Z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53eabd9c-9240-43ec-b9a7-ebaaa8bcebfe</vt:lpwstr>
  </property>
  <property fmtid="{D5CDD505-2E9C-101B-9397-08002B2CF9AE}" pid="3" name="Workbook type">
    <vt:lpwstr>Custom</vt:lpwstr>
  </property>
  <property fmtid="{D5CDD505-2E9C-101B-9397-08002B2CF9AE}" pid="4" name="Workbook version">
    <vt:lpwstr>Custom</vt:lpwstr>
  </property>
</Properties>
</file>