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https://d.docs.live.net/d7cf4242829bf20f/Escritorio/29052024/Proceso DOC/"/>
    </mc:Choice>
  </mc:AlternateContent>
  <xr:revisionPtr revIDLastSave="6" documentId="8_{D83A03DA-3DAA-4857-9D92-260A76045E91}" xr6:coauthVersionLast="47" xr6:coauthVersionMax="47" xr10:uidLastSave="{561ECF2D-0334-4AEE-9BB6-3AA24CD0E76F}"/>
  <bookViews>
    <workbookView xWindow="-120" yWindow="-120" windowWidth="20730" windowHeight="11040" xr2:uid="{00000000-000D-0000-FFFF-FFFF00000000}"/>
  </bookViews>
  <sheets>
    <sheet name="F-A-DOC-63" sheetId="1" r:id="rId1"/>
    <sheet name="ListasDesplegabl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 r="B27" i="1"/>
  <c r="B28" i="1"/>
  <c r="B29" i="1"/>
  <c r="B30" i="1"/>
  <c r="B5" i="1"/>
  <c r="I5" i="1"/>
  <c r="I6" i="1"/>
  <c r="I7" i="1"/>
  <c r="I19" i="1"/>
  <c r="I20" i="1"/>
  <c r="I21" i="1"/>
  <c r="I22" i="1"/>
  <c r="I23" i="1"/>
  <c r="I24" i="1"/>
  <c r="I25" i="1"/>
  <c r="I26" i="1"/>
  <c r="I27" i="1"/>
  <c r="I28" i="1"/>
  <c r="I29" i="1"/>
  <c r="I30" i="1"/>
  <c r="I8" i="1"/>
  <c r="I9" i="1"/>
  <c r="I10" i="1"/>
  <c r="I11" i="1"/>
  <c r="I12" i="1"/>
  <c r="I13" i="1"/>
  <c r="I14" i="1"/>
  <c r="I15" i="1"/>
  <c r="I16" i="1"/>
  <c r="I17" i="1"/>
  <c r="I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Lenovo AIO Ryz 7</author>
    <author>tc={48ACD39E-3958-4268-802E-C842E47AB013}</author>
    <author>LENOVO</author>
    <author>Miguel Angel Cotes Moreno</author>
  </authors>
  <commentList>
    <comment ref="A4" authorId="0" shapeId="0" xr:uid="{6EC95F39-BCF6-4BF4-9CC4-1096128B55EA}">
      <text>
        <r>
          <rPr>
            <sz val="9"/>
            <color indexed="81"/>
            <rFont val="Tahoma"/>
            <family val="2"/>
          </rPr>
          <t>Registrar el código que se encuentra inscrito en la tabla de retención documental de la dependencia o grupo interno de trabajo
Ejem. 4016</t>
        </r>
      </text>
    </comment>
    <comment ref="B4" authorId="0" shapeId="0" xr:uid="{FC42C9C1-1A11-4C11-ABD5-C07C38B76A2F}">
      <text>
        <r>
          <rPr>
            <sz val="9"/>
            <color indexed="81"/>
            <rFont val="Tahoma"/>
            <family val="2"/>
          </rPr>
          <t xml:space="preserve">Registrar el nombre de la Oficina que produce los documentos
Ejem. Grupo de Gestión Documental
</t>
        </r>
        <r>
          <rPr>
            <b/>
            <sz val="9"/>
            <color indexed="81"/>
            <rFont val="Tahoma"/>
            <family val="2"/>
          </rPr>
          <t>Nota:</t>
        </r>
        <r>
          <rPr>
            <sz val="9"/>
            <color indexed="81"/>
            <rFont val="Tahoma"/>
            <family val="2"/>
          </rPr>
          <t xml:space="preserve"> este campo esta formulado y se autodiligencia con la información registrada en el campo "Código Oficina Productora"</t>
        </r>
      </text>
    </comment>
    <comment ref="C4" authorId="0" shapeId="0" xr:uid="{87ACEAD7-FFA2-410B-8087-3E49B63C9622}">
      <text>
        <r>
          <rPr>
            <sz val="9"/>
            <color indexed="81"/>
            <rFont val="Tahoma"/>
            <family val="2"/>
          </rPr>
          <t>Registrar el código inscrito en la tabla de retención documental de la dependencia o grupo interno de trabajo
Ejem. 21</t>
        </r>
      </text>
    </comment>
    <comment ref="D4" authorId="0" shapeId="0" xr:uid="{E4FC70EC-31B1-41A5-A182-A61CE75555E1}">
      <text>
        <r>
          <rPr>
            <sz val="9"/>
            <color indexed="81"/>
            <rFont val="Tahoma"/>
            <family val="2"/>
          </rPr>
          <t>Registrar el nombre de la serie documental de acuerdo con la tabla de retención de la dependencia o grupo interno de trabajo
Ejem. Instrumentos Archivísticos</t>
        </r>
      </text>
    </comment>
    <comment ref="E4" authorId="0" shapeId="0" xr:uid="{C39273B1-552C-46D3-B477-F00621ECD572}">
      <text>
        <r>
          <rPr>
            <sz val="9"/>
            <color indexed="81"/>
            <rFont val="Tahoma"/>
            <family val="2"/>
          </rPr>
          <t>Registrar el código de la subserie documental de acuerdo con la Tabla de Retención Documental de la dependencia o grupo internos de trabajo
Ejem. 01; 10; etc.</t>
        </r>
      </text>
    </comment>
    <comment ref="F4" authorId="0" shapeId="0" xr:uid="{0F4832C3-2D22-4291-A69F-60DD7E36B846}">
      <text>
        <r>
          <rPr>
            <sz val="9"/>
            <color indexed="81"/>
            <rFont val="Tahoma"/>
            <family val="2"/>
          </rPr>
          <t>Registrar el nombre de la subserie con base en la tabla de retención documental de la dependencia o grupo interno de trabajo
Ejem. Programa de Getión Documental - PGD</t>
        </r>
      </text>
    </comment>
    <comment ref="G4" authorId="0" shapeId="0" xr:uid="{06C69DE2-3C2E-4BE7-98D0-F927F8977236}">
      <text>
        <r>
          <rPr>
            <sz val="9"/>
            <color indexed="81"/>
            <rFont val="Tahoma"/>
            <family val="2"/>
          </rPr>
          <t>Registrar el numero asignado a la carpeta bien sea el asignado por el ARCA o el registrado en la estructura de carpetas en One Drive o File Server.
De igual manera en los casos que las carpetas tengan partes o tomos completar el numero de la carpeta con el correlativo del total de carpetas.
Ejem. 01; 
          01-03 (cuando tiene tomos o partes)</t>
        </r>
      </text>
    </comment>
    <comment ref="H4" authorId="0" shapeId="0" xr:uid="{AFD4877C-16B1-41E5-9691-116BC66FA4FC}">
      <text>
        <r>
          <rPr>
            <sz val="9"/>
            <color indexed="81"/>
            <rFont val="Tahoma"/>
            <family val="2"/>
          </rPr>
          <t>Registrar el nombre de la carpeta tal como se encuentra definido en el estructura de carpetas en el One Drive, fileserver o ARCA según corresponda
Ejem. 
    01_ProgramaGestionDocumental 2022-2024
    01-03_ProgramaGestionDocumental 2022-2024 (en los casos de partes o tomos)</t>
        </r>
      </text>
    </comment>
    <comment ref="I4" authorId="0" shapeId="0" xr:uid="{340F850F-A033-4F38-B2D1-BAA071206953}">
      <text>
        <r>
          <rPr>
            <sz val="9"/>
            <color indexed="81"/>
            <rFont val="Tahoma"/>
            <family val="2"/>
          </rPr>
          <t>Número de identificación del documento conformado con la información de los campos "Código Oficina Productora", "Código Serie", Código Subserie", "Numero carpeta o expediente", orden del documento</t>
        </r>
      </text>
    </comment>
    <comment ref="J4" authorId="1" shapeId="0" xr:uid="{9E2DA7E7-85FE-41FC-87F1-BBDDE59BFE3D}">
      <text>
        <r>
          <rPr>
            <sz val="9"/>
            <color indexed="81"/>
            <rFont val="Tahoma"/>
            <family val="2"/>
          </rPr>
          <t>Escribir el número de radicación asignado por el ARCA, si lo tiene</t>
        </r>
      </text>
    </comment>
    <comment ref="K4" authorId="0" shapeId="0" xr:uid="{7BB42817-EF4A-4FD4-B6C3-0201A92187F8}">
      <text>
        <r>
          <rPr>
            <sz val="9"/>
            <color indexed="81"/>
            <rFont val="Tahoma"/>
            <family val="2"/>
          </rPr>
          <t>Registrar el asunto del radicado y para el caso de los documentos que no son radicados escribir el nombre con base en los tipos documentales definidos en la TRD (esto último aplica para la denominación de los archivos electrónicos)</t>
        </r>
      </text>
    </comment>
    <comment ref="L4" authorId="1" shapeId="0" xr:uid="{FBC44CB2-7102-4D6C-8E6B-1DDC51CBBA42}">
      <text>
        <r>
          <rPr>
            <sz val="9"/>
            <color indexed="81"/>
            <rFont val="Tahoma"/>
            <family val="2"/>
          </rPr>
          <t>Registrar la fecha con el formato AAAA/MM/DD
Ejem. 2023/05/20</t>
        </r>
      </text>
    </comment>
    <comment ref="M4" authorId="2" shapeId="0" xr:uid="{48ACD39E-3958-4268-802E-C842E47AB013}">
      <text>
        <t>[Comentario encadenado]
Su versión de Excel le permite leer este comentario encadenado; sin embargo, las ediciones que se apliquen se quitarán si el archivo se abre en una versión más reciente de Excel. Más información: https://go.microsoft.com/fwlink/?linkid=870924
Comentario:
    generar campo en ARCA</t>
      </text>
    </comment>
    <comment ref="N4" authorId="3" shapeId="0" xr:uid="{225B0FA2-76F5-4A2E-8D9F-253BFCC6943C}">
      <text>
        <r>
          <rPr>
            <sz val="9"/>
            <color indexed="81"/>
            <rFont val="Tahoma"/>
            <family val="2"/>
          </rPr>
          <t>Registrar la fecha en la cual fue ingresado el documento en el expediente o carpeta utilizando el formato AAAA/MM/DD.
Ejem. 2023/05/20</t>
        </r>
      </text>
    </comment>
    <comment ref="O4" authorId="1" shapeId="0" xr:uid="{4D35765C-856B-47E2-B73D-0B0F774E4292}">
      <text>
        <r>
          <rPr>
            <sz val="9"/>
            <color indexed="81"/>
            <rFont val="Tahoma"/>
            <family val="2"/>
          </rPr>
          <t>Registrar el nombre del funcionario que hace el registro del documento en el indice electrónico</t>
        </r>
      </text>
    </comment>
    <comment ref="P4" authorId="1" shapeId="0" xr:uid="{A801AAAC-296B-4C3A-83EF-BA684A7C69B0}">
      <text>
        <r>
          <rPr>
            <sz val="9"/>
            <color indexed="81"/>
            <rFont val="Tahoma"/>
            <family val="2"/>
          </rPr>
          <t>Registrar el número de orden asignado como prefijo del nombre del archivo tanto para el documento principal como para sus anexos.
Ejem. 01; 02; (para documento principal)
          01-01; 01-02 (para los anexos)</t>
        </r>
      </text>
    </comment>
    <comment ref="Q4" authorId="4" shapeId="0" xr:uid="{00000000-0006-0000-0000-000001000000}">
      <text>
        <r>
          <rPr>
            <sz val="9"/>
            <color indexed="81"/>
            <rFont val="Tahoma"/>
            <family val="2"/>
          </rPr>
          <t xml:space="preserve">Registrar el tipo de formato en el cual se encuentra la tipología documental digital (PDF, Word, PowerPoint, bases de datos Excel, JPG, otros).
</t>
        </r>
      </text>
    </comment>
    <comment ref="R4" authorId="4" shapeId="0" xr:uid="{00000000-0006-0000-0000-000002000000}">
      <text>
        <r>
          <rPr>
            <sz val="9"/>
            <color indexed="81"/>
            <rFont val="Tahoma"/>
            <family val="2"/>
          </rPr>
          <t xml:space="preserve">Registrar el peso o tamaño en kylo Bites (KB) 
de cada tipología documental digital, de acuerdo a las propiedades de la misma.
</t>
        </r>
      </text>
    </comment>
    <comment ref="S4" authorId="3" shapeId="0" xr:uid="{5E05D313-2A5D-4A1F-8F2B-42E3C387F820}">
      <text>
        <r>
          <rPr>
            <sz val="9"/>
            <color indexed="81"/>
            <rFont val="Tahoma"/>
            <family val="2"/>
          </rPr>
          <t xml:space="preserve">Registrar la cadena de caracteres obtenida de la encriptación del documento
</t>
        </r>
      </text>
    </comment>
    <comment ref="T4" authorId="3" shapeId="0" xr:uid="{5D753CB7-D83B-4D44-AF0E-3BEE0A8361DF}">
      <text>
        <r>
          <rPr>
            <sz val="9"/>
            <color indexed="81"/>
            <rFont val="Tahoma"/>
            <family val="2"/>
          </rPr>
          <t>Registrar la sigla del protocolo de encriptación del valor Hash</t>
        </r>
      </text>
    </comment>
    <comment ref="U4" authorId="3" shapeId="0" xr:uid="{881024AF-4A3D-41BC-8066-20223826C6CF}">
      <text>
        <r>
          <rPr>
            <sz val="9"/>
            <color indexed="81"/>
            <rFont val="Tahoma"/>
            <family val="2"/>
          </rPr>
          <t>Registrar si el documento es Electrónico o Digitalizado</t>
        </r>
      </text>
    </comment>
  </commentList>
</comments>
</file>

<file path=xl/sharedStrings.xml><?xml version="1.0" encoding="utf-8"?>
<sst xmlns="http://schemas.openxmlformats.org/spreadsheetml/2006/main" count="91" uniqueCount="90">
  <si>
    <t xml:space="preserve">MINISTERIO DE AMBIENTE Y 
DESARROLLO SOSTENIBLE </t>
  </si>
  <si>
    <t>INDICE ELECTRÓNICO</t>
  </si>
  <si>
    <t>Codigo Oficina Productora</t>
  </si>
  <si>
    <t>Oficina Productora</t>
  </si>
  <si>
    <t>Serie</t>
  </si>
  <si>
    <t>Subserie</t>
  </si>
  <si>
    <t>Identificador Documento</t>
  </si>
  <si>
    <t>Nombre Archivo</t>
  </si>
  <si>
    <t>Formato</t>
  </si>
  <si>
    <t>Tamaño (kb)</t>
  </si>
  <si>
    <t>Valor Hash</t>
  </si>
  <si>
    <t>Algoritmo Hash</t>
  </si>
  <si>
    <t>ORIGEN</t>
  </si>
  <si>
    <t>DESPACHO DEL MINISTRO</t>
  </si>
  <si>
    <t>Digitalizado</t>
  </si>
  <si>
    <t>GRUPO DE COMUNICACIONES</t>
  </si>
  <si>
    <t>Electrónico</t>
  </si>
  <si>
    <t>GRUPO DE ANÁLISIS ECONÓMICO PARA LA SOSTENIBILIDAD</t>
  </si>
  <si>
    <t>GRUPO DE COMPETITIVIDAD Y PROMOCIÓN DE NEGOCIOS VERDES SOSTENIBLES</t>
  </si>
  <si>
    <t>OFICINA ASESORA DE PLANEACIÓN</t>
  </si>
  <si>
    <t>GRUPO DE PROGRAMACIÓN Y GESTIÓN PRESUPUESTAL</t>
  </si>
  <si>
    <t>GRUPO DE GESTIÓN DE PROYECTOS</t>
  </si>
  <si>
    <t>GRUPO DE GESTIÓN Y DESEMPEÑO INSTITUCIONAL</t>
  </si>
  <si>
    <t>GRUPO DE POLÍTICAS, PLANEACIÓN Y SEGUIMIENTO</t>
  </si>
  <si>
    <t>GRUPO DE APOYO TÉCNICO, EVALUACIÓN Y SEGUIMIENTO A PROYECTOS DE INVERSIÓN</t>
  </si>
  <si>
    <t>OFICINA ASESORA JURÍDICA</t>
  </si>
  <si>
    <t>GRUPO DE PROCESOS JUDICIALES</t>
  </si>
  <si>
    <t>GRUPO DE CONCEPTOS Y NORMATIVIDAD EN BIODIVERSIDAD (Sin producción documental)</t>
  </si>
  <si>
    <t>GRUPO DE CONCEPTOS Y NORMATIVIDAD EN POLÍTICAS SECTORIALES (Sin producción documental)</t>
  </si>
  <si>
    <t>OFICINA DE ASUNTOS INTERNACIONALES</t>
  </si>
  <si>
    <t>OFICINA DE TECNOLOGÍAS DE LA INFORMACIÓN Y COMUNICACIÓN</t>
  </si>
  <si>
    <t>OFICINA DE CONTROL INTERNO</t>
  </si>
  <si>
    <t>DESPACHO DEL VICEMINISTRO DE POLÍTICAS Y NORMALIZACIÓN AMBIENTAL</t>
  </si>
  <si>
    <t>DIRECCIÓN DE BOSQUES, BIODIVERSIDAD Y SERVICIOS ECOSISTÉMICOS</t>
  </si>
  <si>
    <t>GRUPO DE GESTIÓN EN BIODIVERSIDAD</t>
  </si>
  <si>
    <t>GRUPO DE GESTIÓN INTEGRAL DE BOSQUES Y RESERVAS FORESTALES NACIONALES</t>
  </si>
  <si>
    <t>GRUPO RECURSOS GENÉTICOS</t>
  </si>
  <si>
    <t>DIRECCIÓN DE ASUNTOS MARINOS, COSTEROS Y RECURSOS ACUÁTICOS</t>
  </si>
  <si>
    <t>GRUPO DE ORDENAMIENTO AMBIENTAL DEL TERRITORIO Y GESTIÓN SOSTENIBLE DE LA BIODIVERSIDAD COSTERA Y MARINA</t>
  </si>
  <si>
    <t>GRUPO DE GESTIÓN DE RIESGO, INFORMACIÓN Y PARTICIPACIÓN COMUNITARIA MARINO COSTERA</t>
  </si>
  <si>
    <t>DIRECCIÓN DE GESTIÓN INTEGRAL DEL RECURSO HÍDRICO</t>
  </si>
  <si>
    <t>GRUPO DE FORTALECIMIENTO Y GOBERNANZA DEL AGUA</t>
  </si>
  <si>
    <t>GRUPO DE ADMINISTRACIÓN DEL RECURSO HÍDRICO</t>
  </si>
  <si>
    <t>GRUPO DE PLANIFICACIÓN DE CUENCAS</t>
  </si>
  <si>
    <t>DIRECCIÓN DE ASUNTOS AMBIENTALES, SECTORIAL Y URBANA</t>
  </si>
  <si>
    <t>GRUPO DE GESTIÓN AMBIENTAL URBANA</t>
  </si>
  <si>
    <t>GRUPO DE SOSTENIBILIDAD DE LOS SECTORES PRODUCTIVOS</t>
  </si>
  <si>
    <t>GRUPO DE SUSTANCIAS QUÍMICAS, RESIDUOS PELIGROSOS Y UNIDAD TÉCNICA DE OZONO (UTO)</t>
  </si>
  <si>
    <t>DESPACHO DEL VICEMINISTRO DE ORDENAMIENTO AMBIENTAL DEL TERRITORIO</t>
  </si>
  <si>
    <t>DIRECCIÓN DE ORDENAMIENTO AMBIENTAL TERRITORIAL Y SISTEMA NACIONAL AMBIENTAL - SINA</t>
  </si>
  <si>
    <t>GRUPO DE MANEJO DE INFORMACIÓN AMBIENTAL GEOGRÁFICA (Sin producción documental)</t>
  </si>
  <si>
    <t xml:space="preserve">GRUPO DE ORDENAMIENTO AMBIENTAL </t>
  </si>
  <si>
    <t>GRUPO SINA</t>
  </si>
  <si>
    <t>SUBDIRECCIÓN DE EDUCACIÓN Y PARTICIPACIÓN</t>
  </si>
  <si>
    <t>GRUPO DE EDUCACIÓN</t>
  </si>
  <si>
    <t>GRUPO DE PARTICIPACIÓN</t>
  </si>
  <si>
    <t>GRUPO DE DIVULGACIÓN DE CONOCIMIENTO Y CULTURA AMBIENTAL</t>
  </si>
  <si>
    <t>DIRECCIÓN DE CAMBIO CLIMÁTICO Y GESTIÓN DEL RIESGO</t>
  </si>
  <si>
    <t>GRUPO DE ADAPTACIÓN AL CAMBIO CLIMÁTICO</t>
  </si>
  <si>
    <t>GRUPO DE MITIGACIÓN DEL CAMBIO CLIMÁTICO</t>
  </si>
  <si>
    <t>GRUPO DE GESTIÓN DEL RIESGO DE DESASTRES</t>
  </si>
  <si>
    <t>SECRETARÍA GENERAL</t>
  </si>
  <si>
    <t>GRUPO DE TALENTO HUMANO</t>
  </si>
  <si>
    <t>GRUPO DE CONTRATOS</t>
  </si>
  <si>
    <t>GRUPO DE CONTROL INTERNO DISCIPLINARIO</t>
  </si>
  <si>
    <t>UNIDAD COORDINADORA PARA EL GOBIERNO ABIERTO Y SERVICIO AL CIUDADANO</t>
  </si>
  <si>
    <t>SUBDIRECCIÓN ADMINISTRATIVA Y FINANCIERA</t>
  </si>
  <si>
    <t>GRUPO DE SERVICIOS ADMINISTRATIVOS</t>
  </si>
  <si>
    <t>GRUPO DE PRESUPUESTO</t>
  </si>
  <si>
    <t>GRUPO DE CONTABILIDAD</t>
  </si>
  <si>
    <t>GRUPO DE TESORERÍA</t>
  </si>
  <si>
    <t>GRUPO DE COMISIONES Y APOYO LOGÍSTICO</t>
  </si>
  <si>
    <t>GRUPO DE GESTIÓN DOCUMENTAL</t>
  </si>
  <si>
    <t>OFICINA DE NEGOCIOS VERDES Y SOSTENIBLES</t>
  </si>
  <si>
    <t>Nombre documento o Asunto radicado</t>
  </si>
  <si>
    <t>Fecha creación o radicación</t>
  </si>
  <si>
    <t>Origen</t>
  </si>
  <si>
    <t>Código Oficina Productora</t>
  </si>
  <si>
    <t>Código Serie</t>
  </si>
  <si>
    <t>Código Subserie</t>
  </si>
  <si>
    <t>Fecha Incorporación Expediente</t>
  </si>
  <si>
    <t>Número radicado</t>
  </si>
  <si>
    <t>Orden Documento en Expediente</t>
  </si>
  <si>
    <t>Funcionario que Incorpora Documento</t>
  </si>
  <si>
    <t>Titulo de expediente o carpeta:</t>
  </si>
  <si>
    <t>Número expediente o carpeta</t>
  </si>
  <si>
    <t>Proceso: Gestión Documental</t>
  </si>
  <si>
    <r>
      <rPr>
        <b/>
        <sz val="10"/>
        <rFont val="Arial Narrow"/>
        <family val="2"/>
      </rPr>
      <t>Versión</t>
    </r>
    <r>
      <rPr>
        <sz val="10"/>
        <rFont val="Arial Narrow"/>
        <family val="2"/>
      </rPr>
      <t>: 1</t>
    </r>
  </si>
  <si>
    <r>
      <rPr>
        <b/>
        <sz val="10"/>
        <color theme="1"/>
        <rFont val="Arial Narrow"/>
        <family val="2"/>
      </rPr>
      <t>Vigencia:</t>
    </r>
    <r>
      <rPr>
        <sz val="10"/>
        <color theme="1"/>
        <rFont val="Arial Narrow"/>
        <family val="2"/>
      </rPr>
      <t xml:space="preserve"> 29/05/2024</t>
    </r>
  </si>
  <si>
    <r>
      <rPr>
        <b/>
        <sz val="10"/>
        <rFont val="Arial Narrow"/>
        <family val="2"/>
      </rPr>
      <t>Código:</t>
    </r>
    <r>
      <rPr>
        <sz val="10"/>
        <rFont val="Arial Narrow"/>
        <family val="2"/>
      </rPr>
      <t xml:space="preserve"> F-A-DOC-63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</si>
</sst>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9"/>
      <color indexed="81"/>
      <name val="Tahoma"/>
      <family val="2"/>
    </font>
    <font>
      <sz val="10"/>
      <name val="Arial Narrow"/>
      <family val="2"/>
    </font>
    <font>
      <b/>
      <sz val="12"/>
      <color theme="0"/>
      <name val="Arial Narrow"/>
      <family val="2"/>
    </font>
    <font>
      <b/>
      <sz val="10"/>
      <name val="Arial Narrow"/>
      <family val="2"/>
    </font>
    <font>
      <sz val="10"/>
      <color theme="1"/>
      <name val="Arial Narrow"/>
      <family val="2"/>
    </font>
    <font>
      <b/>
      <sz val="10"/>
      <color theme="1"/>
      <name val="Arial Narrow"/>
      <family val="2"/>
    </font>
    <font>
      <b/>
      <sz val="11"/>
      <color theme="1"/>
      <name val="Arial Narrow"/>
      <family val="2"/>
    </font>
    <font>
      <sz val="11"/>
      <color theme="1"/>
      <name val="Arial Narrow"/>
      <family val="2"/>
    </font>
    <font>
      <b/>
      <sz val="11"/>
      <name val="Arial Narrow"/>
      <family val="2"/>
    </font>
    <font>
      <b/>
      <sz val="11"/>
      <color rgb="FF000000"/>
      <name val="Arial Narrow"/>
      <family val="2"/>
    </font>
    <font>
      <b/>
      <sz val="9"/>
      <color indexed="81"/>
      <name val="Tahoma"/>
      <family val="2"/>
    </font>
    <font>
      <sz val="10"/>
      <color theme="0"/>
      <name val="Arial Narrow"/>
      <family val="2"/>
    </font>
    <font>
      <b/>
      <sz val="12"/>
      <name val="Arial Narrow"/>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96BE55"/>
        <bgColor indexed="64"/>
      </patternFill>
    </fill>
    <fill>
      <patternFill patternType="solid">
        <fgColor rgb="FF4D4D4D"/>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164" fontId="19" fillId="0" borderId="0" applyFont="0" applyFill="0" applyBorder="0" applyAlignment="0" applyProtection="0"/>
    <xf numFmtId="0" fontId="1" fillId="0" borderId="0"/>
    <xf numFmtId="0" fontId="19" fillId="0" borderId="0"/>
  </cellStyleXfs>
  <cellXfs count="30">
    <xf numFmtId="0" fontId="0" fillId="0" borderId="0" xfId="0"/>
    <xf numFmtId="0" fontId="28" fillId="0" borderId="10"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0" fillId="0" borderId="0" xfId="0" applyAlignment="1">
      <alignment vertical="center"/>
    </xf>
    <xf numFmtId="0" fontId="0" fillId="0" borderId="11" xfId="0" applyBorder="1" applyAlignment="1">
      <alignment vertical="center" wrapText="1"/>
    </xf>
    <xf numFmtId="0" fontId="29" fillId="0" borderId="12" xfId="42" applyFont="1" applyBorder="1" applyAlignment="1">
      <alignment horizontal="center" vertical="center" wrapText="1"/>
    </xf>
    <xf numFmtId="0" fontId="26" fillId="0" borderId="12" xfId="42" applyFont="1" applyBorder="1" applyAlignment="1">
      <alignment horizontal="center" vertical="center" wrapText="1"/>
    </xf>
    <xf numFmtId="0" fontId="28" fillId="0" borderId="15" xfId="0" applyFont="1" applyBorder="1" applyAlignment="1" applyProtection="1">
      <alignment horizontal="center" vertical="center" wrapText="1"/>
      <protection locked="0"/>
    </xf>
    <xf numFmtId="49" fontId="27" fillId="0" borderId="11" xfId="0" applyNumberFormat="1" applyFont="1" applyBorder="1" applyAlignment="1">
      <alignment horizontal="center" vertical="center" wrapText="1"/>
    </xf>
    <xf numFmtId="49" fontId="0" fillId="0" borderId="11" xfId="0" applyNumberFormat="1" applyBorder="1" applyAlignment="1">
      <alignment horizontal="center" vertical="center" wrapText="1"/>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27" fillId="0" borderId="11" xfId="0" applyFont="1" applyBorder="1" applyAlignment="1">
      <alignment horizontal="center" vertical="center" wrapText="1"/>
    </xf>
    <xf numFmtId="0" fontId="0" fillId="0" borderId="11" xfId="0" applyBorder="1" applyAlignment="1">
      <alignment horizontal="center" vertical="center" wrapText="1"/>
    </xf>
    <xf numFmtId="0" fontId="22" fillId="0" borderId="11" xfId="0" applyFont="1" applyBorder="1" applyAlignment="1">
      <alignment horizontal="center" vertical="center" wrapText="1" readingOrder="1"/>
    </xf>
    <xf numFmtId="0" fontId="21" fillId="33" borderId="12" xfId="0" applyFont="1" applyFill="1" applyBorder="1" applyAlignment="1">
      <alignment horizontal="center" vertical="center" wrapText="1"/>
    </xf>
    <xf numFmtId="0" fontId="23" fillId="33" borderId="11"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31" fillId="35" borderId="16" xfId="0" applyFont="1" applyFill="1" applyBorder="1" applyAlignment="1" applyProtection="1">
      <alignment horizontal="center" vertical="center"/>
      <protection locked="0"/>
    </xf>
    <xf numFmtId="0" fontId="31" fillId="35" borderId="17" xfId="0" applyFont="1" applyFill="1" applyBorder="1" applyAlignment="1" applyProtection="1">
      <alignment horizontal="center" vertical="center"/>
      <protection locked="0"/>
    </xf>
    <xf numFmtId="0" fontId="31" fillId="35" borderId="18" xfId="0" applyFont="1" applyFill="1" applyBorder="1" applyAlignment="1" applyProtection="1">
      <alignment horizontal="center" vertical="center"/>
      <protection locked="0"/>
    </xf>
    <xf numFmtId="0" fontId="24" fillId="33" borderId="11"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32" fillId="34" borderId="19" xfId="0" applyFont="1" applyFill="1" applyBorder="1" applyAlignment="1" applyProtection="1">
      <alignment horizontal="center" vertical="center" wrapText="1"/>
      <protection locked="0"/>
    </xf>
    <xf numFmtId="0" fontId="32" fillId="34" borderId="20" xfId="0" applyFont="1" applyFill="1" applyBorder="1" applyAlignment="1" applyProtection="1">
      <alignment horizontal="center" vertical="center" wrapText="1"/>
      <protection locked="0"/>
    </xf>
    <xf numFmtId="0" fontId="32" fillId="34" borderId="21" xfId="0" applyFont="1" applyFill="1" applyBorder="1" applyAlignment="1" applyProtection="1">
      <alignment horizontal="center" vertical="center" wrapText="1"/>
      <protection locked="0"/>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Euro" xfId="43" xr:uid="{00000000-0005-0000-0000-00001F000000}"/>
    <cellStyle name="Incorrecto" xfId="7" builtinId="27" customBuiltin="1"/>
    <cellStyle name="Neutral" xfId="8" builtinId="28" customBuiltin="1"/>
    <cellStyle name="Normal" xfId="0" builtinId="0"/>
    <cellStyle name="Normal 2" xfId="44" xr:uid="{00000000-0005-0000-0000-000023000000}"/>
    <cellStyle name="Normal 3" xfId="45" xr:uid="{00000000-0005-0000-0000-000024000000}"/>
    <cellStyle name="Normal 4" xfId="42" xr:uid="{00000000-0005-0000-0000-00002500000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155864</xdr:colOff>
      <xdr:row>0</xdr:row>
      <xdr:rowOff>124238</xdr:rowOff>
    </xdr:from>
    <xdr:to>
      <xdr:col>20</xdr:col>
      <xdr:colOff>1151659</xdr:colOff>
      <xdr:row>1</xdr:row>
      <xdr:rowOff>57976</xdr:rowOff>
    </xdr:to>
    <xdr:pic>
      <xdr:nvPicPr>
        <xdr:cNvPr id="5" name="Imagen 2">
          <a:extLst>
            <a:ext uri="{FF2B5EF4-FFF2-40B4-BE49-F238E27FC236}">
              <a16:creationId xmlns:a16="http://schemas.microsoft.com/office/drawing/2014/main" id="{DD130423-8DF3-4256-A92B-BDE78E8BD2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23890432" y="124238"/>
          <a:ext cx="2216727" cy="70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illiam Javier Patarroyo Baquero" id="{6A102FE1-F44F-4F23-9884-74B28475CBD7}" userId="S::wpatarroyo@minambiente.gov.co::a6ea3119-5db2-4559-895c-ef4923718613"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4" dT="2023-05-10T14:17:22.92" personId="{6A102FE1-F44F-4F23-9884-74B28475CBD7}" id="{48ACD39E-3958-4268-802E-C842E47AB013}">
    <text>generar campo en ARCA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0"/>
  <sheetViews>
    <sheetView tabSelected="1" topLeftCell="C1" zoomScale="110" zoomScaleNormal="110" workbookViewId="0">
      <selection activeCell="E4" sqref="E4"/>
    </sheetView>
  </sheetViews>
  <sheetFormatPr baseColWidth="10" defaultColWidth="11.42578125" defaultRowHeight="15" x14ac:dyDescent="0.25"/>
  <cols>
    <col min="1" max="1" width="16.28515625" style="7" customWidth="1"/>
    <col min="2" max="2" width="21.7109375" style="7" customWidth="1"/>
    <col min="3" max="3" width="29.85546875" style="7" customWidth="1"/>
    <col min="4" max="4" width="11.42578125" style="7"/>
    <col min="5" max="5" width="26.85546875" style="7" customWidth="1"/>
    <col min="6" max="6" width="11.42578125" style="7"/>
    <col min="7" max="7" width="25.5703125" style="7" customWidth="1"/>
    <col min="8" max="9" width="14.5703125" style="7" customWidth="1"/>
    <col min="10" max="10" width="26.42578125" style="7" customWidth="1"/>
    <col min="11" max="11" width="21" style="7" customWidth="1"/>
    <col min="12" max="12" width="17.85546875" style="7" customWidth="1"/>
    <col min="13" max="13" width="16.28515625" style="7" customWidth="1"/>
    <col min="14" max="14" width="20.85546875" style="7" customWidth="1"/>
    <col min="15" max="15" width="15.28515625" style="7" customWidth="1"/>
    <col min="16" max="16" width="22.85546875" style="7" customWidth="1"/>
    <col min="17" max="17" width="13.42578125" style="7" customWidth="1"/>
    <col min="18" max="19" width="14.85546875" style="7" customWidth="1"/>
    <col min="20" max="20" width="18.28515625" style="7" customWidth="1"/>
    <col min="21" max="21" width="19.42578125" style="7" customWidth="1"/>
    <col min="22" max="16384" width="11.42578125" style="7"/>
  </cols>
  <sheetData>
    <row r="1" spans="1:21" ht="60.75" customHeight="1" x14ac:dyDescent="0.25">
      <c r="A1" s="20" t="s">
        <v>0</v>
      </c>
      <c r="B1" s="20"/>
      <c r="C1" s="27" t="s">
        <v>1</v>
      </c>
      <c r="D1" s="28"/>
      <c r="E1" s="28"/>
      <c r="F1" s="28"/>
      <c r="G1" s="28"/>
      <c r="H1" s="28"/>
      <c r="I1" s="28"/>
      <c r="J1" s="28"/>
      <c r="K1" s="28"/>
      <c r="L1" s="28"/>
      <c r="M1" s="28"/>
      <c r="N1" s="28"/>
      <c r="O1" s="28"/>
      <c r="P1" s="28"/>
      <c r="Q1" s="28"/>
      <c r="R1" s="28"/>
      <c r="S1" s="29"/>
      <c r="T1" s="18"/>
      <c r="U1" s="18"/>
    </row>
    <row r="2" spans="1:21" ht="15" customHeight="1" x14ac:dyDescent="0.25">
      <c r="A2" s="20"/>
      <c r="B2" s="20"/>
      <c r="C2" s="22" t="s">
        <v>86</v>
      </c>
      <c r="D2" s="23"/>
      <c r="E2" s="23"/>
      <c r="F2" s="23"/>
      <c r="G2" s="23"/>
      <c r="H2" s="23"/>
      <c r="I2" s="23"/>
      <c r="J2" s="23"/>
      <c r="K2" s="23"/>
      <c r="L2" s="23"/>
      <c r="M2" s="23"/>
      <c r="N2" s="23"/>
      <c r="O2" s="23"/>
      <c r="P2" s="23"/>
      <c r="Q2" s="23"/>
      <c r="R2" s="23"/>
      <c r="S2" s="24"/>
      <c r="T2" s="18"/>
      <c r="U2" s="18"/>
    </row>
    <row r="3" spans="1:21" ht="15" customHeight="1" x14ac:dyDescent="0.25">
      <c r="A3" s="21" t="s">
        <v>87</v>
      </c>
      <c r="B3" s="21"/>
      <c r="C3" s="25" t="s">
        <v>88</v>
      </c>
      <c r="D3" s="25"/>
      <c r="E3" s="25"/>
      <c r="F3" s="25"/>
      <c r="G3" s="25"/>
      <c r="H3" s="25"/>
      <c r="I3" s="25"/>
      <c r="J3" s="25"/>
      <c r="K3" s="25"/>
      <c r="L3" s="25"/>
      <c r="M3" s="25"/>
      <c r="N3" s="25"/>
      <c r="O3" s="25"/>
      <c r="P3" s="25"/>
      <c r="Q3" s="26"/>
      <c r="R3" s="26"/>
      <c r="S3" s="26"/>
      <c r="T3" s="19" t="s">
        <v>89</v>
      </c>
      <c r="U3" s="19"/>
    </row>
    <row r="4" spans="1:21" ht="49.5" x14ac:dyDescent="0.25">
      <c r="A4" s="9" t="s">
        <v>77</v>
      </c>
      <c r="B4" s="9" t="s">
        <v>3</v>
      </c>
      <c r="C4" s="9" t="s">
        <v>78</v>
      </c>
      <c r="D4" s="9" t="s">
        <v>4</v>
      </c>
      <c r="E4" s="9" t="s">
        <v>79</v>
      </c>
      <c r="F4" s="9" t="s">
        <v>5</v>
      </c>
      <c r="G4" s="9" t="s">
        <v>85</v>
      </c>
      <c r="H4" s="10" t="s">
        <v>84</v>
      </c>
      <c r="I4" s="4" t="s">
        <v>6</v>
      </c>
      <c r="J4" s="4" t="s">
        <v>81</v>
      </c>
      <c r="K4" s="5" t="s">
        <v>74</v>
      </c>
      <c r="L4" s="6" t="s">
        <v>75</v>
      </c>
      <c r="M4" s="6" t="s">
        <v>7</v>
      </c>
      <c r="N4" s="6" t="s">
        <v>80</v>
      </c>
      <c r="O4" s="6" t="s">
        <v>83</v>
      </c>
      <c r="P4" s="6" t="s">
        <v>82</v>
      </c>
      <c r="Q4" s="11" t="s">
        <v>8</v>
      </c>
      <c r="R4" s="11" t="s">
        <v>9</v>
      </c>
      <c r="S4" s="11" t="s">
        <v>10</v>
      </c>
      <c r="T4" s="11" t="s">
        <v>11</v>
      </c>
      <c r="U4" s="11" t="s">
        <v>76</v>
      </c>
    </row>
    <row r="5" spans="1:21" ht="37.5" customHeight="1" x14ac:dyDescent="0.25">
      <c r="A5" s="13"/>
      <c r="B5" s="8" t="str">
        <f>IFERROR(VLOOKUP(A5,ListasDesplegables!A2:B60,2,0),"")</f>
        <v/>
      </c>
      <c r="C5" s="13"/>
      <c r="D5" s="14"/>
      <c r="E5" s="13"/>
      <c r="F5" s="14"/>
      <c r="G5" s="13"/>
      <c r="H5" s="14"/>
      <c r="I5" s="12" t="str">
        <f t="shared" ref="I5:I30" si="0">CONCATENATE(A5,C5,E5,G5,P5)</f>
        <v/>
      </c>
      <c r="J5" s="15"/>
      <c r="K5" s="15"/>
      <c r="L5" s="12"/>
      <c r="M5" s="15"/>
      <c r="N5" s="15"/>
      <c r="O5" s="15"/>
      <c r="P5" s="12"/>
      <c r="Q5" s="16"/>
      <c r="R5" s="16"/>
      <c r="S5" s="16"/>
      <c r="T5" s="16"/>
      <c r="U5" s="17"/>
    </row>
    <row r="6" spans="1:21" ht="16.5" x14ac:dyDescent="0.25">
      <c r="A6" s="13"/>
      <c r="B6" s="8" t="str">
        <f>IFERROR(VLOOKUP(A6,ListasDesplegables!A3:B61,2,0),"")</f>
        <v/>
      </c>
      <c r="C6" s="13"/>
      <c r="D6" s="14"/>
      <c r="E6" s="13"/>
      <c r="F6" s="14"/>
      <c r="G6" s="13"/>
      <c r="H6" s="14"/>
      <c r="I6" s="12" t="str">
        <f t="shared" si="0"/>
        <v/>
      </c>
      <c r="J6" s="15"/>
      <c r="K6" s="15"/>
      <c r="L6" s="12"/>
      <c r="M6" s="15"/>
      <c r="N6" s="15"/>
      <c r="O6" s="15"/>
      <c r="P6" s="12"/>
      <c r="Q6" s="16"/>
      <c r="R6" s="16"/>
      <c r="S6" s="16"/>
      <c r="T6" s="16"/>
      <c r="U6" s="17"/>
    </row>
    <row r="7" spans="1:21" ht="16.5" x14ac:dyDescent="0.25">
      <c r="A7" s="13"/>
      <c r="B7" s="8" t="str">
        <f>IFERROR(VLOOKUP(A7,ListasDesplegables!A4:B62,2,0),"")</f>
        <v/>
      </c>
      <c r="C7" s="13"/>
      <c r="D7" s="14"/>
      <c r="E7" s="13"/>
      <c r="F7" s="14"/>
      <c r="G7" s="13"/>
      <c r="H7" s="14"/>
      <c r="I7" s="12" t="str">
        <f t="shared" si="0"/>
        <v/>
      </c>
      <c r="J7" s="15"/>
      <c r="K7" s="15"/>
      <c r="L7" s="12"/>
      <c r="M7" s="15"/>
      <c r="N7" s="15"/>
      <c r="O7" s="15"/>
      <c r="P7" s="12"/>
      <c r="Q7" s="16"/>
      <c r="R7" s="16"/>
      <c r="S7" s="16"/>
      <c r="T7" s="16"/>
      <c r="U7" s="17"/>
    </row>
    <row r="8" spans="1:21" ht="16.5" x14ac:dyDescent="0.25">
      <c r="A8" s="13"/>
      <c r="B8" s="8" t="str">
        <f>IFERROR(VLOOKUP(A8,ListasDesplegables!A5:B63,2,0),"")</f>
        <v/>
      </c>
      <c r="C8" s="13"/>
      <c r="D8" s="14"/>
      <c r="E8" s="13"/>
      <c r="F8" s="14"/>
      <c r="G8" s="13"/>
      <c r="H8" s="14"/>
      <c r="I8" s="12" t="str">
        <f t="shared" si="0"/>
        <v/>
      </c>
      <c r="J8" s="15"/>
      <c r="K8" s="15"/>
      <c r="L8" s="12"/>
      <c r="M8" s="15"/>
      <c r="N8" s="15"/>
      <c r="O8" s="15"/>
      <c r="P8" s="12"/>
      <c r="Q8" s="16"/>
      <c r="R8" s="16"/>
      <c r="S8" s="16"/>
      <c r="T8" s="16"/>
      <c r="U8" s="17"/>
    </row>
    <row r="9" spans="1:21" ht="16.5" x14ac:dyDescent="0.25">
      <c r="A9" s="13"/>
      <c r="B9" s="8" t="str">
        <f>IFERROR(VLOOKUP(A9,ListasDesplegables!A6:B64,2,0),"")</f>
        <v/>
      </c>
      <c r="C9" s="13"/>
      <c r="D9" s="14"/>
      <c r="E9" s="13"/>
      <c r="F9" s="14"/>
      <c r="G9" s="13"/>
      <c r="H9" s="14"/>
      <c r="I9" s="12" t="str">
        <f t="shared" si="0"/>
        <v/>
      </c>
      <c r="J9" s="15"/>
      <c r="K9" s="15"/>
      <c r="L9" s="12"/>
      <c r="M9" s="15"/>
      <c r="N9" s="15"/>
      <c r="O9" s="15"/>
      <c r="P9" s="12"/>
      <c r="Q9" s="16"/>
      <c r="R9" s="16"/>
      <c r="S9" s="16"/>
      <c r="T9" s="16"/>
      <c r="U9" s="17"/>
    </row>
    <row r="10" spans="1:21" ht="16.5" x14ac:dyDescent="0.25">
      <c r="A10" s="13"/>
      <c r="B10" s="8" t="str">
        <f>IFERROR(VLOOKUP(A10,ListasDesplegables!A7:B65,2,0),"")</f>
        <v/>
      </c>
      <c r="C10" s="13"/>
      <c r="D10" s="14"/>
      <c r="E10" s="13"/>
      <c r="F10" s="14"/>
      <c r="G10" s="13"/>
      <c r="H10" s="14"/>
      <c r="I10" s="12" t="str">
        <f t="shared" si="0"/>
        <v/>
      </c>
      <c r="J10" s="15"/>
      <c r="K10" s="15"/>
      <c r="L10" s="12"/>
      <c r="M10" s="15"/>
      <c r="N10" s="15"/>
      <c r="O10" s="15"/>
      <c r="P10" s="12"/>
      <c r="Q10" s="16"/>
      <c r="R10" s="16"/>
      <c r="S10" s="16"/>
      <c r="T10" s="16"/>
      <c r="U10" s="17"/>
    </row>
    <row r="11" spans="1:21" ht="16.5" x14ac:dyDescent="0.25">
      <c r="A11" s="13"/>
      <c r="B11" s="8" t="str">
        <f>IFERROR(VLOOKUP(A11,ListasDesplegables!A8:B66,2,0),"")</f>
        <v/>
      </c>
      <c r="C11" s="13"/>
      <c r="D11" s="14"/>
      <c r="E11" s="13"/>
      <c r="F11" s="14"/>
      <c r="G11" s="13"/>
      <c r="H11" s="14"/>
      <c r="I11" s="12" t="str">
        <f t="shared" si="0"/>
        <v/>
      </c>
      <c r="J11" s="15"/>
      <c r="K11" s="15"/>
      <c r="L11" s="12"/>
      <c r="M11" s="15"/>
      <c r="N11" s="15"/>
      <c r="O11" s="15"/>
      <c r="P11" s="12"/>
      <c r="Q11" s="16"/>
      <c r="R11" s="16"/>
      <c r="S11" s="16"/>
      <c r="T11" s="16"/>
      <c r="U11" s="17"/>
    </row>
    <row r="12" spans="1:21" ht="16.5" x14ac:dyDescent="0.25">
      <c r="A12" s="13"/>
      <c r="B12" s="8" t="str">
        <f>IFERROR(VLOOKUP(A12,ListasDesplegables!A9:B67,2,0),"")</f>
        <v/>
      </c>
      <c r="C12" s="13"/>
      <c r="D12" s="14"/>
      <c r="E12" s="13"/>
      <c r="F12" s="14"/>
      <c r="G12" s="13"/>
      <c r="H12" s="14"/>
      <c r="I12" s="12" t="str">
        <f t="shared" si="0"/>
        <v/>
      </c>
      <c r="J12" s="15"/>
      <c r="K12" s="15"/>
      <c r="L12" s="12"/>
      <c r="M12" s="15"/>
      <c r="N12" s="15"/>
      <c r="O12" s="15"/>
      <c r="P12" s="12"/>
      <c r="Q12" s="16"/>
      <c r="R12" s="16"/>
      <c r="S12" s="16"/>
      <c r="T12" s="16"/>
      <c r="U12" s="17"/>
    </row>
    <row r="13" spans="1:21" ht="16.5" x14ac:dyDescent="0.25">
      <c r="A13" s="13"/>
      <c r="B13" s="8" t="str">
        <f>IFERROR(VLOOKUP(A13,ListasDesplegables!A10:B68,2,0),"")</f>
        <v/>
      </c>
      <c r="C13" s="13"/>
      <c r="D13" s="14"/>
      <c r="E13" s="13"/>
      <c r="F13" s="14"/>
      <c r="G13" s="13"/>
      <c r="H13" s="14"/>
      <c r="I13" s="12" t="str">
        <f t="shared" si="0"/>
        <v/>
      </c>
      <c r="J13" s="15"/>
      <c r="K13" s="15"/>
      <c r="L13" s="12"/>
      <c r="M13" s="15"/>
      <c r="N13" s="15"/>
      <c r="O13" s="15"/>
      <c r="P13" s="12"/>
      <c r="Q13" s="16"/>
      <c r="R13" s="16"/>
      <c r="S13" s="16"/>
      <c r="T13" s="16"/>
      <c r="U13" s="17"/>
    </row>
    <row r="14" spans="1:21" ht="16.5" x14ac:dyDescent="0.25">
      <c r="A14" s="13"/>
      <c r="B14" s="8" t="str">
        <f>IFERROR(VLOOKUP(A14,ListasDesplegables!A11:B69,2,0),"")</f>
        <v/>
      </c>
      <c r="C14" s="13"/>
      <c r="D14" s="14"/>
      <c r="E14" s="13"/>
      <c r="F14" s="14"/>
      <c r="G14" s="13"/>
      <c r="H14" s="14"/>
      <c r="I14" s="12" t="str">
        <f t="shared" si="0"/>
        <v/>
      </c>
      <c r="J14" s="15"/>
      <c r="K14" s="15"/>
      <c r="L14" s="12"/>
      <c r="M14" s="15"/>
      <c r="N14" s="15"/>
      <c r="O14" s="15"/>
      <c r="P14" s="12"/>
      <c r="Q14" s="16"/>
      <c r="R14" s="16"/>
      <c r="S14" s="16"/>
      <c r="T14" s="16"/>
      <c r="U14" s="17"/>
    </row>
    <row r="15" spans="1:21" ht="16.5" x14ac:dyDescent="0.25">
      <c r="A15" s="13"/>
      <c r="B15" s="8" t="str">
        <f>IFERROR(VLOOKUP(A15,ListasDesplegables!A12:B70,2,0),"")</f>
        <v/>
      </c>
      <c r="C15" s="13"/>
      <c r="D15" s="14"/>
      <c r="E15" s="13"/>
      <c r="F15" s="14"/>
      <c r="G15" s="13"/>
      <c r="H15" s="14"/>
      <c r="I15" s="12" t="str">
        <f t="shared" si="0"/>
        <v/>
      </c>
      <c r="J15" s="15"/>
      <c r="K15" s="15"/>
      <c r="L15" s="12"/>
      <c r="M15" s="15"/>
      <c r="N15" s="15"/>
      <c r="O15" s="15"/>
      <c r="P15" s="12"/>
      <c r="Q15" s="16"/>
      <c r="R15" s="16"/>
      <c r="S15" s="16"/>
      <c r="T15" s="16"/>
      <c r="U15" s="17"/>
    </row>
    <row r="16" spans="1:21" ht="16.5" x14ac:dyDescent="0.25">
      <c r="A16" s="13"/>
      <c r="B16" s="8" t="str">
        <f>IFERROR(VLOOKUP(A16,ListasDesplegables!A13:B71,2,0),"")</f>
        <v/>
      </c>
      <c r="C16" s="13"/>
      <c r="D16" s="14"/>
      <c r="E16" s="13"/>
      <c r="F16" s="14"/>
      <c r="G16" s="13"/>
      <c r="H16" s="14"/>
      <c r="I16" s="12" t="str">
        <f t="shared" si="0"/>
        <v/>
      </c>
      <c r="J16" s="15"/>
      <c r="K16" s="15"/>
      <c r="L16" s="12"/>
      <c r="M16" s="15"/>
      <c r="N16" s="15"/>
      <c r="O16" s="15"/>
      <c r="P16" s="12"/>
      <c r="Q16" s="16"/>
      <c r="R16" s="16"/>
      <c r="S16" s="16"/>
      <c r="T16" s="16"/>
      <c r="U16" s="17"/>
    </row>
    <row r="17" spans="1:21" ht="16.5" x14ac:dyDescent="0.25">
      <c r="A17" s="13"/>
      <c r="B17" s="8" t="str">
        <f>IFERROR(VLOOKUP(A17,ListasDesplegables!A14:B72,2,0),"")</f>
        <v/>
      </c>
      <c r="C17" s="13"/>
      <c r="D17" s="14"/>
      <c r="E17" s="13"/>
      <c r="F17" s="14"/>
      <c r="G17" s="13"/>
      <c r="H17" s="14"/>
      <c r="I17" s="12" t="str">
        <f t="shared" si="0"/>
        <v/>
      </c>
      <c r="J17" s="15"/>
      <c r="K17" s="15"/>
      <c r="L17" s="12"/>
      <c r="M17" s="15"/>
      <c r="N17" s="15"/>
      <c r="O17" s="15"/>
      <c r="P17" s="12"/>
      <c r="Q17" s="17"/>
      <c r="R17" s="17"/>
      <c r="S17" s="17"/>
      <c r="T17" s="17"/>
      <c r="U17" s="17"/>
    </row>
    <row r="18" spans="1:21" ht="16.5" x14ac:dyDescent="0.25">
      <c r="A18" s="13"/>
      <c r="B18" s="8" t="str">
        <f>IFERROR(VLOOKUP(A18,ListasDesplegables!A15:B73,2,0),"")</f>
        <v/>
      </c>
      <c r="C18" s="13"/>
      <c r="D18" s="14"/>
      <c r="E18" s="13"/>
      <c r="F18" s="14"/>
      <c r="G18" s="13"/>
      <c r="H18" s="14"/>
      <c r="I18" s="12" t="str">
        <f t="shared" si="0"/>
        <v/>
      </c>
      <c r="J18" s="15"/>
      <c r="K18" s="15"/>
      <c r="L18" s="12"/>
      <c r="M18" s="15"/>
      <c r="N18" s="15"/>
      <c r="O18" s="15"/>
      <c r="P18" s="12"/>
      <c r="Q18" s="17"/>
      <c r="R18" s="17"/>
      <c r="S18" s="17"/>
      <c r="T18" s="17"/>
      <c r="U18" s="17"/>
    </row>
    <row r="19" spans="1:21" ht="16.5" x14ac:dyDescent="0.25">
      <c r="A19" s="13"/>
      <c r="B19" s="8" t="str">
        <f>IFERROR(VLOOKUP(A19,ListasDesplegables!A16:B74,2,0),"")</f>
        <v/>
      </c>
      <c r="C19" s="13"/>
      <c r="D19" s="14"/>
      <c r="E19" s="13"/>
      <c r="F19" s="14"/>
      <c r="G19" s="13"/>
      <c r="H19" s="14"/>
      <c r="I19" s="12" t="str">
        <f t="shared" si="0"/>
        <v/>
      </c>
      <c r="J19" s="15"/>
      <c r="K19" s="15"/>
      <c r="L19" s="12"/>
      <c r="M19" s="15"/>
      <c r="N19" s="15"/>
      <c r="O19" s="15"/>
      <c r="P19" s="12"/>
      <c r="Q19" s="17"/>
      <c r="R19" s="17"/>
      <c r="S19" s="17"/>
      <c r="T19" s="17"/>
      <c r="U19" s="17"/>
    </row>
    <row r="20" spans="1:21" ht="16.5" x14ac:dyDescent="0.25">
      <c r="A20" s="13"/>
      <c r="B20" s="8" t="str">
        <f>IFERROR(VLOOKUP(A20,ListasDesplegables!A17:B75,2,0),"")</f>
        <v/>
      </c>
      <c r="C20" s="13"/>
      <c r="D20" s="14"/>
      <c r="E20" s="13"/>
      <c r="F20" s="14"/>
      <c r="G20" s="13"/>
      <c r="H20" s="14"/>
      <c r="I20" s="12" t="str">
        <f t="shared" si="0"/>
        <v/>
      </c>
      <c r="J20" s="15"/>
      <c r="K20" s="15"/>
      <c r="L20" s="12"/>
      <c r="M20" s="15"/>
      <c r="N20" s="15"/>
      <c r="O20" s="15"/>
      <c r="P20" s="12"/>
      <c r="Q20" s="17"/>
      <c r="R20" s="17"/>
      <c r="S20" s="17"/>
      <c r="T20" s="17"/>
      <c r="U20" s="17"/>
    </row>
    <row r="21" spans="1:21" ht="16.5" x14ac:dyDescent="0.25">
      <c r="A21" s="13"/>
      <c r="B21" s="8" t="str">
        <f>IFERROR(VLOOKUP(A21,ListasDesplegables!A18:B76,2,0),"")</f>
        <v/>
      </c>
      <c r="C21" s="13"/>
      <c r="D21" s="14"/>
      <c r="E21" s="13"/>
      <c r="F21" s="14"/>
      <c r="G21" s="13"/>
      <c r="H21" s="14"/>
      <c r="I21" s="12" t="str">
        <f t="shared" si="0"/>
        <v/>
      </c>
      <c r="J21" s="15"/>
      <c r="K21" s="15"/>
      <c r="L21" s="12"/>
      <c r="M21" s="15"/>
      <c r="N21" s="15"/>
      <c r="O21" s="15"/>
      <c r="P21" s="12"/>
      <c r="Q21" s="17"/>
      <c r="R21" s="17"/>
      <c r="S21" s="17"/>
      <c r="T21" s="17"/>
      <c r="U21" s="17"/>
    </row>
    <row r="22" spans="1:21" ht="16.5" x14ac:dyDescent="0.25">
      <c r="A22" s="13"/>
      <c r="B22" s="8" t="str">
        <f>IFERROR(VLOOKUP(A22,ListasDesplegables!A19:B77,2,0),"")</f>
        <v/>
      </c>
      <c r="C22" s="13"/>
      <c r="D22" s="14"/>
      <c r="E22" s="13"/>
      <c r="F22" s="14"/>
      <c r="G22" s="13"/>
      <c r="H22" s="14"/>
      <c r="I22" s="12" t="str">
        <f t="shared" si="0"/>
        <v/>
      </c>
      <c r="J22" s="15"/>
      <c r="K22" s="15"/>
      <c r="L22" s="12"/>
      <c r="M22" s="15"/>
      <c r="N22" s="15"/>
      <c r="O22" s="15"/>
      <c r="P22" s="12"/>
      <c r="Q22" s="17"/>
      <c r="R22" s="17"/>
      <c r="S22" s="17"/>
      <c r="T22" s="17"/>
      <c r="U22" s="17"/>
    </row>
    <row r="23" spans="1:21" ht="16.5" x14ac:dyDescent="0.25">
      <c r="A23" s="13"/>
      <c r="B23" s="8" t="str">
        <f>IFERROR(VLOOKUP(A23,ListasDesplegables!A20:B78,2,0),"")</f>
        <v/>
      </c>
      <c r="C23" s="13"/>
      <c r="D23" s="14"/>
      <c r="E23" s="13"/>
      <c r="F23" s="14"/>
      <c r="G23" s="13"/>
      <c r="H23" s="14"/>
      <c r="I23" s="12" t="str">
        <f t="shared" si="0"/>
        <v/>
      </c>
      <c r="J23" s="15"/>
      <c r="K23" s="15"/>
      <c r="L23" s="12"/>
      <c r="M23" s="15"/>
      <c r="N23" s="15"/>
      <c r="O23" s="15"/>
      <c r="P23" s="12"/>
      <c r="Q23" s="17"/>
      <c r="R23" s="17"/>
      <c r="S23" s="17"/>
      <c r="T23" s="17"/>
      <c r="U23" s="17"/>
    </row>
    <row r="24" spans="1:21" ht="16.5" x14ac:dyDescent="0.25">
      <c r="A24" s="13"/>
      <c r="B24" s="8" t="str">
        <f>IFERROR(VLOOKUP(A24,ListasDesplegables!A21:B79,2,0),"")</f>
        <v/>
      </c>
      <c r="C24" s="13"/>
      <c r="D24" s="14"/>
      <c r="E24" s="13"/>
      <c r="F24" s="14"/>
      <c r="G24" s="13"/>
      <c r="H24" s="14"/>
      <c r="I24" s="12" t="str">
        <f t="shared" si="0"/>
        <v/>
      </c>
      <c r="J24" s="15"/>
      <c r="K24" s="15"/>
      <c r="L24" s="12"/>
      <c r="M24" s="15"/>
      <c r="N24" s="15"/>
      <c r="O24" s="15"/>
      <c r="P24" s="12"/>
      <c r="Q24" s="17"/>
      <c r="R24" s="17"/>
      <c r="S24" s="17"/>
      <c r="T24" s="17"/>
      <c r="U24" s="17"/>
    </row>
    <row r="25" spans="1:21" ht="16.5" x14ac:dyDescent="0.25">
      <c r="A25" s="13"/>
      <c r="B25" s="8" t="str">
        <f>IFERROR(VLOOKUP(A25,ListasDesplegables!A22:B80,2,0),"")</f>
        <v/>
      </c>
      <c r="C25" s="13"/>
      <c r="D25" s="14"/>
      <c r="E25" s="13"/>
      <c r="F25" s="14"/>
      <c r="G25" s="13"/>
      <c r="H25" s="14"/>
      <c r="I25" s="12" t="str">
        <f t="shared" si="0"/>
        <v/>
      </c>
      <c r="J25" s="15"/>
      <c r="K25" s="15"/>
      <c r="L25" s="12"/>
      <c r="M25" s="15"/>
      <c r="N25" s="15"/>
      <c r="O25" s="15"/>
      <c r="P25" s="12"/>
      <c r="Q25" s="17"/>
      <c r="R25" s="17"/>
      <c r="S25" s="17"/>
      <c r="T25" s="17"/>
      <c r="U25" s="17"/>
    </row>
    <row r="26" spans="1:21" ht="16.5" x14ac:dyDescent="0.25">
      <c r="A26" s="13"/>
      <c r="B26" s="8" t="str">
        <f>IFERROR(VLOOKUP(A26,ListasDesplegables!A23:B81,2,0),"")</f>
        <v/>
      </c>
      <c r="C26" s="13"/>
      <c r="D26" s="14"/>
      <c r="E26" s="13"/>
      <c r="F26" s="14"/>
      <c r="G26" s="13"/>
      <c r="H26" s="14"/>
      <c r="I26" s="12" t="str">
        <f t="shared" si="0"/>
        <v/>
      </c>
      <c r="J26" s="15"/>
      <c r="K26" s="15"/>
      <c r="L26" s="12"/>
      <c r="M26" s="15"/>
      <c r="N26" s="15"/>
      <c r="O26" s="15"/>
      <c r="P26" s="12"/>
      <c r="Q26" s="17"/>
      <c r="R26" s="17"/>
      <c r="S26" s="17"/>
      <c r="T26" s="17"/>
      <c r="U26" s="17"/>
    </row>
    <row r="27" spans="1:21" ht="16.5" x14ac:dyDescent="0.25">
      <c r="A27" s="13"/>
      <c r="B27" s="8" t="str">
        <f>IFERROR(VLOOKUP(A27,ListasDesplegables!A24:B82,2,0),"")</f>
        <v/>
      </c>
      <c r="C27" s="13"/>
      <c r="D27" s="14"/>
      <c r="E27" s="13"/>
      <c r="F27" s="14"/>
      <c r="G27" s="13"/>
      <c r="H27" s="14"/>
      <c r="I27" s="12" t="str">
        <f t="shared" si="0"/>
        <v/>
      </c>
      <c r="J27" s="15"/>
      <c r="K27" s="15"/>
      <c r="L27" s="12"/>
      <c r="M27" s="15"/>
      <c r="N27" s="15"/>
      <c r="O27" s="15"/>
      <c r="P27" s="12"/>
      <c r="Q27" s="17"/>
      <c r="R27" s="17"/>
      <c r="S27" s="17"/>
      <c r="T27" s="17"/>
      <c r="U27" s="17"/>
    </row>
    <row r="28" spans="1:21" ht="16.5" x14ac:dyDescent="0.25">
      <c r="A28" s="13"/>
      <c r="B28" s="8" t="str">
        <f>IFERROR(VLOOKUP(A28,ListasDesplegables!A25:B83,2,0),"")</f>
        <v/>
      </c>
      <c r="C28" s="13"/>
      <c r="D28" s="14"/>
      <c r="E28" s="13"/>
      <c r="F28" s="14"/>
      <c r="G28" s="13"/>
      <c r="H28" s="14"/>
      <c r="I28" s="12" t="str">
        <f t="shared" si="0"/>
        <v/>
      </c>
      <c r="J28" s="15"/>
      <c r="K28" s="15"/>
      <c r="L28" s="12"/>
      <c r="M28" s="15"/>
      <c r="N28" s="15"/>
      <c r="O28" s="15"/>
      <c r="P28" s="12"/>
      <c r="Q28" s="17"/>
      <c r="R28" s="17"/>
      <c r="S28" s="17"/>
      <c r="T28" s="17"/>
      <c r="U28" s="17"/>
    </row>
    <row r="29" spans="1:21" ht="16.5" x14ac:dyDescent="0.25">
      <c r="A29" s="13"/>
      <c r="B29" s="8" t="str">
        <f>IFERROR(VLOOKUP(A29,ListasDesplegables!A26:B84,2,0),"")</f>
        <v/>
      </c>
      <c r="C29" s="13"/>
      <c r="D29" s="14"/>
      <c r="E29" s="13"/>
      <c r="F29" s="14"/>
      <c r="G29" s="13"/>
      <c r="H29" s="14"/>
      <c r="I29" s="12" t="str">
        <f t="shared" si="0"/>
        <v/>
      </c>
      <c r="J29" s="15"/>
      <c r="K29" s="15"/>
      <c r="L29" s="12"/>
      <c r="M29" s="15"/>
      <c r="N29" s="15"/>
      <c r="O29" s="15"/>
      <c r="P29" s="12"/>
      <c r="Q29" s="17"/>
      <c r="R29" s="17"/>
      <c r="S29" s="17"/>
      <c r="T29" s="17"/>
      <c r="U29" s="17"/>
    </row>
    <row r="30" spans="1:21" ht="16.5" x14ac:dyDescent="0.25">
      <c r="A30" s="13"/>
      <c r="B30" s="8" t="str">
        <f>IFERROR(VLOOKUP(A30,ListasDesplegables!A27:B85,2,0),"")</f>
        <v/>
      </c>
      <c r="C30" s="13"/>
      <c r="D30" s="14"/>
      <c r="E30" s="13"/>
      <c r="F30" s="14"/>
      <c r="G30" s="13"/>
      <c r="H30" s="14"/>
      <c r="I30" s="12" t="str">
        <f t="shared" si="0"/>
        <v/>
      </c>
      <c r="J30" s="15"/>
      <c r="K30" s="15"/>
      <c r="L30" s="12"/>
      <c r="M30" s="15"/>
      <c r="N30" s="15"/>
      <c r="O30" s="15"/>
      <c r="P30" s="12"/>
      <c r="Q30" s="17"/>
      <c r="R30" s="17"/>
      <c r="S30" s="17"/>
      <c r="T30" s="17"/>
      <c r="U30" s="17"/>
    </row>
  </sheetData>
  <mergeCells count="7">
    <mergeCell ref="T1:U2"/>
    <mergeCell ref="T3:U3"/>
    <mergeCell ref="A1:B2"/>
    <mergeCell ref="A3:B3"/>
    <mergeCell ref="C2:S2"/>
    <mergeCell ref="C3:S3"/>
    <mergeCell ref="C1:S1"/>
  </mergeCells>
  <dataValidations count="1">
    <dataValidation allowBlank="1" showInputMessage="1" showErrorMessage="1" sqref="B5:B30" xr:uid="{BAF371D4-6014-46CD-8934-6A7E94C76E89}"/>
  </dataValidations>
  <pageMargins left="0.7" right="0.7" top="0.75" bottom="0.75" header="0.3" footer="0.3"/>
  <pageSetup orientation="portrait" horizontalDpi="4294967293"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B2C969D-8895-48AE-8BB0-A8248571BF29}">
          <x14:formula1>
            <xm:f>ListasDesplegables!$D$2:$D$4</xm:f>
          </x14:formula1>
          <xm:sqref>U5:U30</xm:sqref>
        </x14:dataValidation>
        <x14:dataValidation type="list" allowBlank="1" showInputMessage="1" showErrorMessage="1" xr:uid="{9C5D0823-E084-41B6-B238-207E06D1048C}">
          <x14:formula1>
            <xm:f>ListasDesplegables!$A$2:$A$60</xm:f>
          </x14:formula1>
          <xm:sqref>A5:A30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7737-05B2-4BCB-B27B-316454496D15}">
  <dimension ref="A1:D60"/>
  <sheetViews>
    <sheetView topLeftCell="A31" workbookViewId="0">
      <selection activeCell="B5" sqref="B5"/>
    </sheetView>
  </sheetViews>
  <sheetFormatPr baseColWidth="10" defaultColWidth="9.140625" defaultRowHeight="15" x14ac:dyDescent="0.25"/>
  <cols>
    <col min="1" max="1" width="13.28515625" customWidth="1"/>
    <col min="2" max="2" width="113" bestFit="1" customWidth="1"/>
    <col min="4" max="4" width="11.28515625" bestFit="1" customWidth="1"/>
  </cols>
  <sheetData>
    <row r="1" spans="1:4" ht="32.25" customHeight="1" x14ac:dyDescent="0.25">
      <c r="A1" s="2" t="s">
        <v>2</v>
      </c>
      <c r="B1" s="3" t="s">
        <v>3</v>
      </c>
      <c r="D1" s="1" t="s">
        <v>12</v>
      </c>
    </row>
    <row r="2" spans="1:4" x14ac:dyDescent="0.25">
      <c r="A2">
        <v>1000</v>
      </c>
      <c r="B2" t="s">
        <v>13</v>
      </c>
      <c r="D2" t="s">
        <v>14</v>
      </c>
    </row>
    <row r="3" spans="1:4" x14ac:dyDescent="0.25">
      <c r="A3">
        <v>1001</v>
      </c>
      <c r="B3" t="s">
        <v>15</v>
      </c>
      <c r="D3" t="s">
        <v>16</v>
      </c>
    </row>
    <row r="4" spans="1:4" x14ac:dyDescent="0.25">
      <c r="A4">
        <v>1100</v>
      </c>
      <c r="B4" t="s">
        <v>73</v>
      </c>
    </row>
    <row r="5" spans="1:4" x14ac:dyDescent="0.25">
      <c r="A5">
        <v>1101</v>
      </c>
      <c r="B5" t="s">
        <v>17</v>
      </c>
    </row>
    <row r="6" spans="1:4" x14ac:dyDescent="0.25">
      <c r="A6">
        <v>1102</v>
      </c>
      <c r="B6" t="s">
        <v>18</v>
      </c>
    </row>
    <row r="7" spans="1:4" x14ac:dyDescent="0.25">
      <c r="A7">
        <v>1200</v>
      </c>
      <c r="B7" t="s">
        <v>19</v>
      </c>
    </row>
    <row r="8" spans="1:4" x14ac:dyDescent="0.25">
      <c r="A8">
        <v>1201</v>
      </c>
      <c r="B8" t="s">
        <v>20</v>
      </c>
    </row>
    <row r="9" spans="1:4" x14ac:dyDescent="0.25">
      <c r="A9">
        <v>1202</v>
      </c>
      <c r="B9" t="s">
        <v>21</v>
      </c>
    </row>
    <row r="10" spans="1:4" x14ac:dyDescent="0.25">
      <c r="A10">
        <v>1203</v>
      </c>
      <c r="B10" t="s">
        <v>22</v>
      </c>
    </row>
    <row r="11" spans="1:4" x14ac:dyDescent="0.25">
      <c r="A11">
        <v>1204</v>
      </c>
      <c r="B11" t="s">
        <v>23</v>
      </c>
    </row>
    <row r="12" spans="1:4" x14ac:dyDescent="0.25">
      <c r="A12">
        <v>1205</v>
      </c>
      <c r="B12" t="s">
        <v>24</v>
      </c>
    </row>
    <row r="13" spans="1:4" x14ac:dyDescent="0.25">
      <c r="A13">
        <v>1300</v>
      </c>
      <c r="B13" t="s">
        <v>25</v>
      </c>
    </row>
    <row r="14" spans="1:4" x14ac:dyDescent="0.25">
      <c r="A14">
        <v>1301</v>
      </c>
      <c r="B14" t="s">
        <v>26</v>
      </c>
    </row>
    <row r="15" spans="1:4" x14ac:dyDescent="0.25">
      <c r="A15">
        <v>1302</v>
      </c>
      <c r="B15" t="s">
        <v>27</v>
      </c>
    </row>
    <row r="16" spans="1:4" x14ac:dyDescent="0.25">
      <c r="A16">
        <v>1303</v>
      </c>
      <c r="B16" t="s">
        <v>28</v>
      </c>
    </row>
    <row r="17" spans="1:2" x14ac:dyDescent="0.25">
      <c r="A17">
        <v>1400</v>
      </c>
      <c r="B17" t="s">
        <v>29</v>
      </c>
    </row>
    <row r="18" spans="1:2" x14ac:dyDescent="0.25">
      <c r="A18">
        <v>1500</v>
      </c>
      <c r="B18" t="s">
        <v>30</v>
      </c>
    </row>
    <row r="19" spans="1:2" x14ac:dyDescent="0.25">
      <c r="A19">
        <v>1600</v>
      </c>
      <c r="B19" t="s">
        <v>31</v>
      </c>
    </row>
    <row r="20" spans="1:2" x14ac:dyDescent="0.25">
      <c r="A20">
        <v>2000</v>
      </c>
      <c r="B20" t="s">
        <v>32</v>
      </c>
    </row>
    <row r="21" spans="1:2" x14ac:dyDescent="0.25">
      <c r="A21">
        <v>2100</v>
      </c>
      <c r="B21" t="s">
        <v>33</v>
      </c>
    </row>
    <row r="22" spans="1:2" x14ac:dyDescent="0.25">
      <c r="A22">
        <v>2101</v>
      </c>
      <c r="B22" t="s">
        <v>34</v>
      </c>
    </row>
    <row r="23" spans="1:2" x14ac:dyDescent="0.25">
      <c r="A23">
        <v>2102</v>
      </c>
      <c r="B23" t="s">
        <v>35</v>
      </c>
    </row>
    <row r="24" spans="1:2" x14ac:dyDescent="0.25">
      <c r="A24">
        <v>2103</v>
      </c>
      <c r="B24" t="s">
        <v>36</v>
      </c>
    </row>
    <row r="25" spans="1:2" x14ac:dyDescent="0.25">
      <c r="A25">
        <v>2200</v>
      </c>
      <c r="B25" t="s">
        <v>37</v>
      </c>
    </row>
    <row r="26" spans="1:2" x14ac:dyDescent="0.25">
      <c r="A26">
        <v>2201</v>
      </c>
      <c r="B26" t="s">
        <v>38</v>
      </c>
    </row>
    <row r="27" spans="1:2" x14ac:dyDescent="0.25">
      <c r="A27">
        <v>2202</v>
      </c>
      <c r="B27" t="s">
        <v>39</v>
      </c>
    </row>
    <row r="28" spans="1:2" x14ac:dyDescent="0.25">
      <c r="A28">
        <v>2300</v>
      </c>
      <c r="B28" t="s">
        <v>40</v>
      </c>
    </row>
    <row r="29" spans="1:2" x14ac:dyDescent="0.25">
      <c r="A29">
        <v>2301</v>
      </c>
      <c r="B29" t="s">
        <v>41</v>
      </c>
    </row>
    <row r="30" spans="1:2" x14ac:dyDescent="0.25">
      <c r="A30">
        <v>2302</v>
      </c>
      <c r="B30" t="s">
        <v>42</v>
      </c>
    </row>
    <row r="31" spans="1:2" x14ac:dyDescent="0.25">
      <c r="A31">
        <v>2303</v>
      </c>
      <c r="B31" t="s">
        <v>43</v>
      </c>
    </row>
    <row r="32" spans="1:2" x14ac:dyDescent="0.25">
      <c r="A32">
        <v>2400</v>
      </c>
      <c r="B32" t="s">
        <v>44</v>
      </c>
    </row>
    <row r="33" spans="1:2" x14ac:dyDescent="0.25">
      <c r="A33">
        <v>2401</v>
      </c>
      <c r="B33" t="s">
        <v>45</v>
      </c>
    </row>
    <row r="34" spans="1:2" x14ac:dyDescent="0.25">
      <c r="A34">
        <v>2402</v>
      </c>
      <c r="B34" t="s">
        <v>46</v>
      </c>
    </row>
    <row r="35" spans="1:2" x14ac:dyDescent="0.25">
      <c r="A35">
        <v>2403</v>
      </c>
      <c r="B35" t="s">
        <v>47</v>
      </c>
    </row>
    <row r="36" spans="1:2" x14ac:dyDescent="0.25">
      <c r="A36">
        <v>3000</v>
      </c>
      <c r="B36" t="s">
        <v>48</v>
      </c>
    </row>
    <row r="37" spans="1:2" x14ac:dyDescent="0.25">
      <c r="A37">
        <v>3100</v>
      </c>
      <c r="B37" t="s">
        <v>49</v>
      </c>
    </row>
    <row r="38" spans="1:2" x14ac:dyDescent="0.25">
      <c r="A38">
        <v>3102</v>
      </c>
      <c r="B38" t="s">
        <v>50</v>
      </c>
    </row>
    <row r="39" spans="1:2" x14ac:dyDescent="0.25">
      <c r="A39">
        <v>3103</v>
      </c>
      <c r="B39" t="s">
        <v>51</v>
      </c>
    </row>
    <row r="40" spans="1:2" x14ac:dyDescent="0.25">
      <c r="A40">
        <v>3104</v>
      </c>
      <c r="B40" t="s">
        <v>52</v>
      </c>
    </row>
    <row r="41" spans="1:2" x14ac:dyDescent="0.25">
      <c r="A41">
        <v>3110</v>
      </c>
      <c r="B41" t="s">
        <v>53</v>
      </c>
    </row>
    <row r="42" spans="1:2" x14ac:dyDescent="0.25">
      <c r="A42">
        <v>3111</v>
      </c>
      <c r="B42" t="s">
        <v>54</v>
      </c>
    </row>
    <row r="43" spans="1:2" x14ac:dyDescent="0.25">
      <c r="A43">
        <v>3112</v>
      </c>
      <c r="B43" t="s">
        <v>55</v>
      </c>
    </row>
    <row r="44" spans="1:2" x14ac:dyDescent="0.25">
      <c r="A44">
        <v>3113</v>
      </c>
      <c r="B44" t="s">
        <v>56</v>
      </c>
    </row>
    <row r="45" spans="1:2" x14ac:dyDescent="0.25">
      <c r="A45">
        <v>3200</v>
      </c>
      <c r="B45" t="s">
        <v>57</v>
      </c>
    </row>
    <row r="46" spans="1:2" x14ac:dyDescent="0.25">
      <c r="A46">
        <v>3201</v>
      </c>
      <c r="B46" t="s">
        <v>58</v>
      </c>
    </row>
    <row r="47" spans="1:2" x14ac:dyDescent="0.25">
      <c r="A47">
        <v>3202</v>
      </c>
      <c r="B47" t="s">
        <v>59</v>
      </c>
    </row>
    <row r="48" spans="1:2" x14ac:dyDescent="0.25">
      <c r="A48">
        <v>3203</v>
      </c>
      <c r="B48" t="s">
        <v>60</v>
      </c>
    </row>
    <row r="49" spans="1:2" x14ac:dyDescent="0.25">
      <c r="A49">
        <v>4000</v>
      </c>
      <c r="B49" t="s">
        <v>61</v>
      </c>
    </row>
    <row r="50" spans="1:2" x14ac:dyDescent="0.25">
      <c r="A50">
        <v>4001</v>
      </c>
      <c r="B50" t="s">
        <v>62</v>
      </c>
    </row>
    <row r="51" spans="1:2" x14ac:dyDescent="0.25">
      <c r="A51">
        <v>4002</v>
      </c>
      <c r="B51" t="s">
        <v>63</v>
      </c>
    </row>
    <row r="52" spans="1:2" x14ac:dyDescent="0.25">
      <c r="A52">
        <v>4003</v>
      </c>
      <c r="B52" t="s">
        <v>64</v>
      </c>
    </row>
    <row r="53" spans="1:2" x14ac:dyDescent="0.25">
      <c r="A53">
        <v>4004</v>
      </c>
      <c r="B53" t="s">
        <v>65</v>
      </c>
    </row>
    <row r="54" spans="1:2" x14ac:dyDescent="0.25">
      <c r="A54">
        <v>4100</v>
      </c>
      <c r="B54" t="s">
        <v>66</v>
      </c>
    </row>
    <row r="55" spans="1:2" x14ac:dyDescent="0.25">
      <c r="A55">
        <v>4101</v>
      </c>
      <c r="B55" t="s">
        <v>67</v>
      </c>
    </row>
    <row r="56" spans="1:2" x14ac:dyDescent="0.25">
      <c r="A56">
        <v>4102</v>
      </c>
      <c r="B56" t="s">
        <v>68</v>
      </c>
    </row>
    <row r="57" spans="1:2" x14ac:dyDescent="0.25">
      <c r="A57">
        <v>4103</v>
      </c>
      <c r="B57" t="s">
        <v>69</v>
      </c>
    </row>
    <row r="58" spans="1:2" x14ac:dyDescent="0.25">
      <c r="A58">
        <v>4104</v>
      </c>
      <c r="B58" t="s">
        <v>70</v>
      </c>
    </row>
    <row r="59" spans="1:2" x14ac:dyDescent="0.25">
      <c r="A59">
        <v>4105</v>
      </c>
      <c r="B59" t="s">
        <v>71</v>
      </c>
    </row>
    <row r="60" spans="1:2" x14ac:dyDescent="0.25">
      <c r="A60">
        <v>4106</v>
      </c>
      <c r="B60" t="s">
        <v>72</v>
      </c>
    </row>
  </sheetData>
  <sortState xmlns:xlrd2="http://schemas.microsoft.com/office/spreadsheetml/2017/richdata2" ref="D2:D3">
    <sortCondition ref="D2:D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F-A-DOC-63</vt:lpstr>
      <vt:lpstr>ListasDesplegables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patarroyo</dc:creator>
  <cp:keywords/>
  <dc:description/>
  <cp:lastModifiedBy>Pat Bello</cp:lastModifiedBy>
  <cp:revision/>
  <dcterms:created xsi:type="dcterms:W3CDTF">2023-04-25T23:50:47Z</dcterms:created>
  <dcterms:modified xsi:type="dcterms:W3CDTF">2024-05-29T19:32:00Z</dcterms:modified>
  <cp:category/>
  <cp:contentStatus/>
</cp:coreProperties>
</file>