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luisa\Desktop\ATH\"/>
    </mc:Choice>
  </mc:AlternateContent>
  <xr:revisionPtr revIDLastSave="0" documentId="13_ncr:1_{2B0E5FD4-BAD2-4E9B-BF58-0897CD1415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-A-ATH-61" sheetId="2" r:id="rId1"/>
    <sheet name="Gráfico1" sheetId="3" r:id="rId2"/>
  </sheets>
  <definedNames>
    <definedName name="_xlnm._FilterDatabase" localSheetId="0" hidden="1">'F-A-ATH-61'!$A$11:$AL$69</definedName>
    <definedName name="_xlnm.Print_Area" localSheetId="0">'F-A-ATH-61'!$A$1:$AL$89</definedName>
    <definedName name="_xlnm.Print_Titles" localSheetId="0">'F-A-ATH-61'!$11:$12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5" i="2" l="1"/>
  <c r="N75" i="2"/>
  <c r="T75" i="2"/>
  <c r="S75" i="2"/>
  <c r="R75" i="2"/>
  <c r="Q75" i="2"/>
  <c r="P75" i="2"/>
  <c r="O77" i="2"/>
  <c r="N77" i="2"/>
  <c r="N79" i="2" l="1"/>
  <c r="P77" i="2"/>
  <c r="AK75" i="2" l="1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N80" i="2" l="1"/>
  <c r="V76" i="2"/>
  <c r="R88" i="2" s="1"/>
  <c r="AJ76" i="2"/>
  <c r="Y88" i="2" s="1"/>
  <c r="N76" i="2"/>
  <c r="N88" i="2" s="1"/>
  <c r="R76" i="2"/>
  <c r="P88" i="2" s="1"/>
  <c r="Q77" i="2"/>
  <c r="S77" i="2" s="1"/>
  <c r="U77" i="2" s="1"/>
  <c r="W77" i="2" s="1"/>
  <c r="Y77" i="2" s="1"/>
  <c r="AA77" i="2" s="1"/>
  <c r="AC77" i="2" s="1"/>
  <c r="AE77" i="2" s="1"/>
  <c r="AG77" i="2" s="1"/>
  <c r="AI77" i="2" s="1"/>
  <c r="AK77" i="2" s="1"/>
  <c r="R77" i="2"/>
  <c r="T77" i="2" s="1"/>
  <c r="V77" i="2" s="1"/>
  <c r="X77" i="2" s="1"/>
  <c r="Z77" i="2" s="1"/>
  <c r="AB77" i="2" s="1"/>
  <c r="AD77" i="2" s="1"/>
  <c r="AF77" i="2" s="1"/>
  <c r="AH77" i="2" s="1"/>
  <c r="AJ77" i="2" s="1"/>
  <c r="T76" i="2"/>
  <c r="Q88" i="2" s="1"/>
  <c r="AH76" i="2"/>
  <c r="X88" i="2" s="1"/>
  <c r="AF76" i="2"/>
  <c r="W88" i="2" s="1"/>
  <c r="AD76" i="2"/>
  <c r="V88" i="2" s="1"/>
  <c r="AB76" i="2"/>
  <c r="U88" i="2" s="1"/>
  <c r="Z79" i="2"/>
  <c r="P76" i="2"/>
  <c r="O88" i="2" s="1"/>
  <c r="T79" i="2"/>
  <c r="AF79" i="2"/>
  <c r="X76" i="2"/>
  <c r="S88" i="2" s="1"/>
  <c r="Z80" i="2"/>
  <c r="Z76" i="2"/>
  <c r="T88" i="2" s="1"/>
  <c r="N78" i="2" l="1"/>
  <c r="N89" i="2" s="1"/>
  <c r="AJ78" i="2"/>
  <c r="Y89" i="2" s="1"/>
  <c r="AH78" i="2"/>
  <c r="X89" i="2" s="1"/>
  <c r="AF78" i="2"/>
  <c r="W89" i="2" s="1"/>
  <c r="AD78" i="2"/>
  <c r="V89" i="2" s="1"/>
  <c r="T78" i="2"/>
  <c r="Q89" i="2" s="1"/>
  <c r="R78" i="2"/>
  <c r="P89" i="2" s="1"/>
  <c r="P78" i="2"/>
  <c r="O89" i="2" s="1"/>
  <c r="AB78" i="2"/>
  <c r="U89" i="2" s="1"/>
  <c r="Z78" i="2"/>
  <c r="T89" i="2" s="1"/>
  <c r="X78" i="2"/>
  <c r="S89" i="2" s="1"/>
  <c r="V78" i="2"/>
  <c r="R89" i="2" s="1"/>
</calcChain>
</file>

<file path=xl/sharedStrings.xml><?xml version="1.0" encoding="utf-8"?>
<sst xmlns="http://schemas.openxmlformats.org/spreadsheetml/2006/main" count="397" uniqueCount="149">
  <si>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</si>
  <si>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</si>
  <si>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</si>
  <si>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</si>
  <si>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</si>
  <si>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</si>
  <si>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</si>
  <si>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</si>
  <si>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</si>
  <si>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</si>
  <si>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</si>
  <si>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</si>
  <si>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 DE TRABAJO ANUAL DE SEGURIDAD Y SALUD EN EL TRABAJO</t>
  </si>
  <si>
    <t>RESPONSABLES</t>
  </si>
  <si>
    <t>RECURSOS</t>
  </si>
  <si>
    <t>ACTIVIDAD</t>
  </si>
  <si>
    <t>TEMA</t>
  </si>
  <si>
    <t>P</t>
  </si>
  <si>
    <t>E</t>
  </si>
  <si>
    <t>OBSERVACIONES/ SOPORTES</t>
  </si>
  <si>
    <t>CUMPLIMIENTO MENSUAL</t>
  </si>
  <si>
    <t>CUMPLIMIENTO ACUMULADO</t>
  </si>
  <si>
    <t>ACTIVIDADES POR MES</t>
  </si>
  <si>
    <t>ACTIVIDADES ACUMULADAS POR MES</t>
  </si>
  <si>
    <t>CUMPLIMIENTO TRIMESTRAL</t>
  </si>
  <si>
    <t>CUMPLIMIENTO SEMESTRAL</t>
  </si>
  <si>
    <t>Firma responsable SGSST</t>
  </si>
  <si>
    <t>Firma Empleador</t>
  </si>
  <si>
    <t>Diagnóstico de Condiciones de Salud</t>
  </si>
  <si>
    <t>Humanos/ Tecnológicos</t>
  </si>
  <si>
    <t>Humanos/ Tecnológicos/ Financieros</t>
  </si>
  <si>
    <t>El plan de trabajo busca promover el cuidado de la salud individual y colectiva, a mejorar las condiciones de trabajo, en el entendido de minimizar, eliminar y/o controlar los diferentes factores de riesgo que puedan generar en sus funcionarios, contratistas y visitantes, accidentes laborales o enfermedades laborales en las instalaciones de la entidad, por medio de la ejecucion de las diferentes actividades programadas  de esta manera ofrecerles unas condiciones laborales, de vida sana y segura.</t>
  </si>
  <si>
    <t>COVID</t>
  </si>
  <si>
    <t>Plan Estratégico de Seguridad Vial</t>
  </si>
  <si>
    <t>Cumplimiento mensual</t>
  </si>
  <si>
    <t>Cumplimiento acumulado</t>
  </si>
  <si>
    <t>Cumplir con mínimo el 90% de las actividades programadas para el año de gestión</t>
  </si>
  <si>
    <t>Aplicación de Bateria de Riesgo Psicosocial</t>
  </si>
  <si>
    <t>Funcionarios y contratistas del Ministerio de Ambiente y Desarrollo Sostenible</t>
  </si>
  <si>
    <t>Plan basico Estructura</t>
  </si>
  <si>
    <t>Fortalecer la Seguridad y Salud en el Trabajo al interior de la entidad a través de la planificación, desarrollo, verificación y generación de acciones preventivas, correctivas y de mejora, según las disposiciones legales vigentes.</t>
  </si>
  <si>
    <t>SG-SST</t>
  </si>
  <si>
    <t>Aplicación de la Evaluación del Sistema de Gestión de la Seguridad y Salud en el Trabajo SG-SST (proporcionada por ARL Positiva</t>
  </si>
  <si>
    <t>MinAmbiente 
ARL</t>
  </si>
  <si>
    <t>Asegurar y/o asesorar la afiliacion para funcionarios y contratistas</t>
  </si>
  <si>
    <t>Afiliaciones y/o novedades de afilicacion a ARL</t>
  </si>
  <si>
    <t xml:space="preserve">MinAmbiente </t>
  </si>
  <si>
    <t>Programacion de las actividades para la vigencia y promocion y prevencion de salud</t>
  </si>
  <si>
    <t>Proyección Plan de Trabajo con ARL POSITIVA</t>
  </si>
  <si>
    <t xml:space="preserve">Realizar estudios requeridos para las actividades a desarrollar en año </t>
  </si>
  <si>
    <t>Contrato de Area protegida</t>
  </si>
  <si>
    <t>Contrato de Examenes ocupacionales</t>
  </si>
  <si>
    <t>Contrato Elementos de Bioseguridad</t>
  </si>
  <si>
    <t>Contrato compra de elementos de emergencia</t>
  </si>
  <si>
    <t>Identificar los riesgo que se generan al interior del Ministerio</t>
  </si>
  <si>
    <t>Realizar inspección y generar informe de las inspecciones que se realicen en el ministerio</t>
  </si>
  <si>
    <t>Generar tips de seguridad</t>
  </si>
  <si>
    <t xml:space="preserve">Actualización del Matriz de Peligros </t>
  </si>
  <si>
    <t>Inspecciones planeadas todas las areas del ministerio</t>
  </si>
  <si>
    <t>Envio de Vitaminas de Seguridad y Salud en el Trabajo</t>
  </si>
  <si>
    <t>Funcionamiento CCL</t>
  </si>
  <si>
    <t>Promever la participacion para las nuevas elecciones de los integrantes del comité CCL</t>
  </si>
  <si>
    <t xml:space="preserve">Capacitar al los nuevos integrantes de comité </t>
  </si>
  <si>
    <t xml:space="preserve">Realizar seguimiento a las actividades programadas por el comité </t>
  </si>
  <si>
    <t>Elecciones del comité</t>
  </si>
  <si>
    <t>Funciones y responsabilidades del Comité (CCL), conceptos  y manejo de casos</t>
  </si>
  <si>
    <t>Reuniones periodicas</t>
  </si>
  <si>
    <t>Funcionamiento COPASST</t>
  </si>
  <si>
    <t xml:space="preserve">Funciones y responsabilidades del Comité (CCL), conceptos </t>
  </si>
  <si>
    <t>Evalucion y seguimeinto del proceso</t>
  </si>
  <si>
    <t>Implementar de acuerdo a la normatividad vigente el Decreto 1072 de 2015 y resolucion 0312</t>
  </si>
  <si>
    <t>Revisión documental y acompañamiento por parte de ARL</t>
  </si>
  <si>
    <t>Estadísticas de Ausentismo Laboral</t>
  </si>
  <si>
    <t>Programa Preparación y Respuesta Ante Emergencias</t>
  </si>
  <si>
    <t>Capacitacion y entrenamiento de las Brigadas de Emergencia</t>
  </si>
  <si>
    <t>Dar respuesta ante posibles situaciones de emergencia que se puedan presentar</t>
  </si>
  <si>
    <t>Actualización del Plan de Emergencia y análisis de vulnerabilidad</t>
  </si>
  <si>
    <t>Asegurar el inventario y buen estado de los elementos requeridos en caso de emergencia</t>
  </si>
  <si>
    <t>Inspección de elementos plan de emergencia (extintores, camillas, botiquines, señalización, etc.)  a cargo de brigadistas</t>
  </si>
  <si>
    <t>Capacitaciones programadas para los brigadistas según neceidad</t>
  </si>
  <si>
    <t>Capacitación y entrenamiento</t>
  </si>
  <si>
    <t>Programa de Investigación de Incidentes y AT</t>
  </si>
  <si>
    <t>Accidentes de trabajo</t>
  </si>
  <si>
    <t>reporte de accidentes de trabajo</t>
  </si>
  <si>
    <t>se realiza investigación de accidentes en el mes siempre y cuando sea requerido</t>
  </si>
  <si>
    <t>investigación de accidentes e incidentes de trabajo</t>
  </si>
  <si>
    <t>Promoción y Prevención de la Salud</t>
  </si>
  <si>
    <t>Fomentar el autocuidado y responsabilidad sobre nuestra salud</t>
  </si>
  <si>
    <t>Actividades semana de la salud: consulta nutricional, alimentación saludable, pausas activas, donación de sangre etc. Actividades que se programen con las EPS</t>
  </si>
  <si>
    <t>realización de exámenes periódicos ocupacionales énfasis osteomuscular (ingreso, egreso y de retiro)</t>
  </si>
  <si>
    <t>Programar exámenes médicos ocupacionales según necesidad</t>
  </si>
  <si>
    <t xml:space="preserve">Mediciones ambientales </t>
  </si>
  <si>
    <t>Medición de confort / estrés térmico (frio o calor).</t>
  </si>
  <si>
    <t>Medición de Niveles de iluminación</t>
  </si>
  <si>
    <t>Medición de Ruido</t>
  </si>
  <si>
    <t>Semana de la Salud</t>
  </si>
  <si>
    <t>MinAmbiente
ARL
EPS</t>
  </si>
  <si>
    <t>Examenes Ocupacionales</t>
  </si>
  <si>
    <t>Cuidado de la salud</t>
  </si>
  <si>
    <t>MinAmbiente
ARL</t>
  </si>
  <si>
    <t>Mesas laborales</t>
  </si>
  <si>
    <t>Entrega de informe de mesa laboral</t>
  </si>
  <si>
    <t>Seguimiento a recomendaciones labores</t>
  </si>
  <si>
    <t>seguimiento con profesional a recomendaciones dadas por EL, AT y/o enfermedad común</t>
  </si>
  <si>
    <t>Prevención de enfermedades laborales</t>
  </si>
  <si>
    <t>informe al terminar ejecucion ed contrato</t>
  </si>
  <si>
    <t>Actiulizacion de profesiograma</t>
  </si>
  <si>
    <t>Programas de Vigilancia Epidemiológica</t>
  </si>
  <si>
    <t>Acompañamiento PVE RIESGO BIOMECANICO - DME</t>
  </si>
  <si>
    <t>Actualización PVE DME</t>
  </si>
  <si>
    <t>Programa de habitos de vida saludables en conjunto con el plan de bienestar</t>
  </si>
  <si>
    <t>Elaboracion de programa de habitos de vida saludable</t>
  </si>
  <si>
    <t xml:space="preserve">Capacitación en manejo de estrés asociado a concurso y pandemia </t>
  </si>
  <si>
    <t xml:space="preserve">Charla de inteligencia emocional </t>
  </si>
  <si>
    <t xml:space="preserve">Prevención de consumo de sustancias psicoactivas </t>
  </si>
  <si>
    <t xml:space="preserve">Prevención de acoso laboral y sexual y abuso de poder  evento ludico </t>
  </si>
  <si>
    <t xml:space="preserve">Campaña gente feliz gente de ambiente para el fortalecimiento del clima laboral  evento ludico </t>
  </si>
  <si>
    <t>Acompañamiento PVE PICOSOCIAL</t>
  </si>
  <si>
    <t>MinAmbiente</t>
  </si>
  <si>
    <t>Reporte de acompañamiento y orientación psicológica para la prevención en factores de riesgos psicosocial</t>
  </si>
  <si>
    <t xml:space="preserve">Charla en Salud mental </t>
  </si>
  <si>
    <t xml:space="preserve">Competencias Blandas </t>
  </si>
  <si>
    <t>Aspectos psicosociales por pandemia</t>
  </si>
  <si>
    <t xml:space="preserve">Decalogo del buen trato </t>
  </si>
  <si>
    <t xml:space="preserve">Charla Medico Deportologo </t>
  </si>
  <si>
    <t xml:space="preserve">Charla de Nutrición </t>
  </si>
  <si>
    <t>Lanzamiento programa de habitos y estilos de vida saluidable</t>
  </si>
  <si>
    <t xml:space="preserve">Pausas activas </t>
  </si>
  <si>
    <t xml:space="preserve">Escuelas terapeuticas </t>
  </si>
  <si>
    <t>Inspecciones de puesto de trabajo</t>
  </si>
  <si>
    <t>Informe Casos Covid 19</t>
  </si>
  <si>
    <t>Sensibilización - Inmunización COVID-20, Cartillas</t>
  </si>
  <si>
    <t>Seguimiento casos</t>
  </si>
  <si>
    <t>Riesgo Quimico</t>
  </si>
  <si>
    <t>Actualizacion de matriz de compatibilidad para riesgo quimico</t>
  </si>
  <si>
    <t>Actualizacion de documento</t>
  </si>
  <si>
    <t>Campañas de prevención covid-20 y encuesta diara de salud con contingencia COVID 19</t>
  </si>
  <si>
    <t xml:space="preserve">Elaboracion de resolucion </t>
  </si>
  <si>
    <t>Objetivo del plan</t>
  </si>
  <si>
    <t>Alcance</t>
  </si>
  <si>
    <t>Meta</t>
  </si>
  <si>
    <t>Marco Normativo</t>
  </si>
  <si>
    <t xml:space="preserve">MINISTERIO DE AMBIENTE Y DESARROLLO SOSTENIBLE </t>
  </si>
  <si>
    <r>
      <t xml:space="preserve">Proceso: </t>
    </r>
    <r>
      <rPr>
        <sz val="10"/>
        <rFont val="Arial Narrow"/>
        <family val="2"/>
      </rPr>
      <t>Administración del Talento Humano</t>
    </r>
  </si>
  <si>
    <r>
      <t>Código:</t>
    </r>
    <r>
      <rPr>
        <sz val="10"/>
        <rFont val="Arial Narrow"/>
        <family val="2"/>
      </rPr>
      <t xml:space="preserve"> F-A-ATH-61</t>
    </r>
  </si>
  <si>
    <r>
      <rPr>
        <b/>
        <sz val="10"/>
        <rFont val="Arial Narrow"/>
        <family val="2"/>
      </rPr>
      <t>Decreto 1072 de 2015. Articulo 2.2.4.6.17</t>
    </r>
    <r>
      <rPr>
        <sz val="10"/>
        <rFont val="Arial Narrow"/>
        <family val="2"/>
      </rPr>
      <t xml:space="preserve">. Planificación del sistema de gestión de la seguridad y salud en el trabajo SG-SST: (…) " Establecer el plan de trabajo anual para alcanzar cada uno de los objetivos, en el que se especifiquen metas, actividades  claras para su desarrollo, responsables  y cronograma, responsables y recursos necesarios"
</t>
    </r>
    <r>
      <rPr>
        <b/>
        <sz val="10"/>
        <rFont val="Arial Narrow"/>
        <family val="2"/>
      </rPr>
      <t>Resolución 0312 de 2019:</t>
    </r>
    <r>
      <rPr>
        <sz val="10"/>
        <rFont val="Arial Narrow"/>
        <family val="2"/>
      </rPr>
      <t xml:space="preserve"> Diseñar y definir un plan anual de trabajo para el cumplimiento del Sistema de Gestión de SST, el cual identifica los objetivos, metas, responsabilidades, recursos, cronograma de actividades, firmado por el empleador y el responsable del Sistema de Gestión de SST.</t>
    </r>
  </si>
  <si>
    <t>Fecha</t>
  </si>
  <si>
    <r>
      <t xml:space="preserve">Versión: </t>
    </r>
    <r>
      <rPr>
        <sz val="10"/>
        <rFont val="Arial Narrow"/>
        <family val="2"/>
      </rPr>
      <t>2</t>
    </r>
  </si>
  <si>
    <r>
      <t xml:space="preserve"> Vigencia: </t>
    </r>
    <r>
      <rPr>
        <sz val="10"/>
        <rFont val="Arial Narrow"/>
        <family val="2"/>
      </rPr>
      <t>13/10/2022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</si>
</sst>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2"/>
      <name val="Arial Narrow"/>
      <family val="2"/>
    </font>
    <font>
      <sz val="10"/>
      <color theme="1"/>
      <name val="Arial Narrow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74">
    <xf numFmtId="0" fontId="0" fillId="0" borderId="0" xfId="0"/>
    <xf numFmtId="0" fontId="7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2" borderId="0" xfId="0" applyFont="1" applyFill="1"/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9" fontId="6" fillId="2" borderId="2" xfId="1" applyFont="1" applyFill="1" applyBorder="1" applyAlignment="1"/>
    <xf numFmtId="0" fontId="13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9" fontId="6" fillId="2" borderId="2" xfId="1" applyFont="1" applyFill="1" applyBorder="1" applyAlignment="1">
      <alignment horizontal="center"/>
    </xf>
    <xf numFmtId="9" fontId="11" fillId="3" borderId="2" xfId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5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93"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154A8A"/>
      <color rgb="FF4472C4"/>
      <color rgb="FFE1E1E1"/>
      <color rgb="FFFF9797"/>
      <color rgb="FFEF9595"/>
      <color rgb="FFF7C9C9"/>
      <color rgb="FFF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Cumplimiento Plan de trabajo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'F-A-ATH-61'!$D$88:$M$88</c:f>
              <c:strCache>
                <c:ptCount val="10"/>
                <c:pt idx="0">
                  <c:v>Cumplimiento mensual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'F-A-ATH-61'!$N$87:$Y$87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'F-A-ATH-61'!$N$88:$Y$88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1-4738-9AC9-AC1EECABB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8365552"/>
        <c:axId val="298366112"/>
      </c:barChart>
      <c:lineChart>
        <c:grouping val="standard"/>
        <c:varyColors val="0"/>
        <c:ser>
          <c:idx val="1"/>
          <c:order val="1"/>
          <c:tx>
            <c:strRef>
              <c:f>'F-A-ATH-61'!$D$89:$M$89</c:f>
              <c:strCache>
                <c:ptCount val="10"/>
                <c:pt idx="0">
                  <c:v>Cumplimiento acumulado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'F-A-ATH-61'!$N$87:$Y$87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'F-A-ATH-61'!$N$89:$Y$89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1-4738-9AC9-AC1EECABB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365552"/>
        <c:axId val="298366112"/>
      </c:lineChart>
      <c:catAx>
        <c:axId val="29836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8366112"/>
        <c:crosses val="autoZero"/>
        <c:auto val="1"/>
        <c:lblAlgn val="ctr"/>
        <c:lblOffset val="100"/>
        <c:noMultiLvlLbl val="0"/>
      </c:catAx>
      <c:valAx>
        <c:axId val="29836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836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354410</xdr:colOff>
      <xdr:row>0</xdr:row>
      <xdr:rowOff>45243</xdr:rowOff>
    </xdr:from>
    <xdr:to>
      <xdr:col>37</xdr:col>
      <xdr:colOff>1984375</xdr:colOff>
      <xdr:row>1</xdr:row>
      <xdr:rowOff>225517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F95FDC3-E0EB-4624-92AE-C855355241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15693629" y="45243"/>
          <a:ext cx="1629965" cy="507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FE37A9-81F5-4C3D-88F4-5736C6DFE5C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9"/>
  <sheetViews>
    <sheetView showGridLines="0" tabSelected="1" view="pageBreakPreview" zoomScale="96" zoomScaleNormal="100" zoomScaleSheetLayoutView="96" zoomScalePageLayoutView="87" workbookViewId="0">
      <selection activeCell="N87" sqref="N87:Y87"/>
    </sheetView>
  </sheetViews>
  <sheetFormatPr baseColWidth="10" defaultColWidth="11.42578125" defaultRowHeight="16.5" x14ac:dyDescent="0.3"/>
  <cols>
    <col min="1" max="1" width="15.28515625" style="28" customWidth="1"/>
    <col min="2" max="2" width="17" style="29" customWidth="1"/>
    <col min="3" max="3" width="27.5703125" style="30" customWidth="1"/>
    <col min="4" max="4" width="27.5703125" style="28" customWidth="1"/>
    <col min="5" max="5" width="7.7109375" style="28" customWidth="1"/>
    <col min="6" max="7" width="2.85546875" style="28" customWidth="1"/>
    <col min="8" max="13" width="2.85546875" style="29" customWidth="1"/>
    <col min="14" max="14" width="5.42578125" style="12" customWidth="1"/>
    <col min="15" max="25" width="5.140625" style="12" customWidth="1"/>
    <col min="26" max="26" width="4.140625" style="12" bestFit="1" customWidth="1"/>
    <col min="27" max="27" width="4.42578125" style="12" customWidth="1"/>
    <col min="28" max="28" width="4.140625" style="12" bestFit="1" customWidth="1"/>
    <col min="29" max="29" width="4.28515625" style="12" customWidth="1"/>
    <col min="30" max="30" width="4" style="12" customWidth="1"/>
    <col min="31" max="31" width="4.28515625" style="12" customWidth="1"/>
    <col min="32" max="32" width="3.85546875" style="12" customWidth="1"/>
    <col min="33" max="33" width="4" style="12" customWidth="1"/>
    <col min="34" max="34" width="4.140625" style="12" customWidth="1"/>
    <col min="35" max="35" width="3.85546875" style="12" customWidth="1"/>
    <col min="36" max="36" width="4.28515625" style="12" customWidth="1"/>
    <col min="37" max="37" width="4" style="12" customWidth="1"/>
    <col min="38" max="38" width="35.85546875" style="31" customWidth="1"/>
    <col min="39" max="89" width="4" style="12" customWidth="1"/>
    <col min="90" max="16384" width="11.42578125" style="12"/>
  </cols>
  <sheetData>
    <row r="1" spans="1:39" s="39" customFormat="1" ht="25.5" customHeight="1" x14ac:dyDescent="0.2">
      <c r="A1" s="73" t="s">
        <v>142</v>
      </c>
      <c r="B1" s="73"/>
      <c r="C1" s="68" t="s">
        <v>12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7"/>
    </row>
    <row r="2" spans="1:39" s="39" customFormat="1" ht="19.5" customHeight="1" x14ac:dyDescent="0.2">
      <c r="A2" s="73"/>
      <c r="B2" s="73"/>
      <c r="C2" s="69" t="s">
        <v>143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7"/>
    </row>
    <row r="3" spans="1:39" s="40" customFormat="1" ht="21.75" customHeight="1" x14ac:dyDescent="0.25">
      <c r="A3" s="70" t="s">
        <v>147</v>
      </c>
      <c r="B3" s="72"/>
      <c r="C3" s="70" t="s">
        <v>148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2"/>
      <c r="AL3" s="1" t="s">
        <v>144</v>
      </c>
    </row>
    <row r="4" spans="1:39" s="6" customFormat="1" ht="6" customHeight="1" x14ac:dyDescent="0.2">
      <c r="A4" s="2"/>
      <c r="B4" s="3"/>
      <c r="C4" s="2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9" s="6" customFormat="1" ht="17.25" customHeight="1" x14ac:dyDescent="0.2">
      <c r="A5" s="41" t="s">
        <v>146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</row>
    <row r="6" spans="1:39" s="6" customFormat="1" ht="42.75" customHeight="1" x14ac:dyDescent="0.2">
      <c r="A6" s="41" t="s">
        <v>138</v>
      </c>
      <c r="B6" s="59" t="s">
        <v>31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</row>
    <row r="7" spans="1:39" s="6" customFormat="1" ht="21.75" customHeight="1" x14ac:dyDescent="0.2">
      <c r="A7" s="41" t="s">
        <v>139</v>
      </c>
      <c r="B7" s="59" t="s">
        <v>38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</row>
    <row r="8" spans="1:39" s="6" customFormat="1" ht="21.75" customHeight="1" x14ac:dyDescent="0.2">
      <c r="A8" s="41" t="s">
        <v>140</v>
      </c>
      <c r="B8" s="59" t="s">
        <v>36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</row>
    <row r="9" spans="1:39" s="6" customFormat="1" ht="52.5" customHeight="1" x14ac:dyDescent="0.2">
      <c r="A9" s="42" t="s">
        <v>141</v>
      </c>
      <c r="B9" s="59" t="s">
        <v>145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</row>
    <row r="10" spans="1:39" s="6" customFormat="1" ht="17.25" customHeight="1" x14ac:dyDescent="0.25">
      <c r="A10" s="7"/>
      <c r="B10" s="8"/>
      <c r="C10" s="2"/>
      <c r="D10" s="4"/>
      <c r="E10" s="4"/>
      <c r="F10" s="4"/>
      <c r="G10" s="4"/>
      <c r="H10" s="4"/>
      <c r="I10" s="4"/>
      <c r="J10" s="4"/>
      <c r="K10" s="4"/>
      <c r="L10" s="4"/>
      <c r="M10" s="4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9" s="10" customFormat="1" ht="12.75" customHeight="1" x14ac:dyDescent="0.2">
      <c r="A11" s="60" t="s">
        <v>16</v>
      </c>
      <c r="B11" s="60" t="s">
        <v>15</v>
      </c>
      <c r="C11" s="60"/>
      <c r="D11" s="60"/>
      <c r="E11" s="60" t="s">
        <v>14</v>
      </c>
      <c r="F11" s="60"/>
      <c r="G11" s="60"/>
      <c r="H11" s="60" t="s">
        <v>13</v>
      </c>
      <c r="I11" s="60"/>
      <c r="J11" s="60"/>
      <c r="K11" s="60"/>
      <c r="L11" s="60"/>
      <c r="M11" s="60"/>
      <c r="N11" s="48" t="s">
        <v>0</v>
      </c>
      <c r="O11" s="48"/>
      <c r="P11" s="48" t="s">
        <v>1</v>
      </c>
      <c r="Q11" s="48"/>
      <c r="R11" s="48" t="s">
        <v>2</v>
      </c>
      <c r="S11" s="48"/>
      <c r="T11" s="48" t="s">
        <v>3</v>
      </c>
      <c r="U11" s="48"/>
      <c r="V11" s="48" t="s">
        <v>4</v>
      </c>
      <c r="W11" s="48"/>
      <c r="X11" s="48" t="s">
        <v>5</v>
      </c>
      <c r="Y11" s="48"/>
      <c r="Z11" s="48" t="s">
        <v>6</v>
      </c>
      <c r="AA11" s="48"/>
      <c r="AB11" s="48" t="s">
        <v>7</v>
      </c>
      <c r="AC11" s="48"/>
      <c r="AD11" s="48" t="s">
        <v>8</v>
      </c>
      <c r="AE11" s="48"/>
      <c r="AF11" s="48" t="s">
        <v>9</v>
      </c>
      <c r="AG11" s="48"/>
      <c r="AH11" s="48" t="s">
        <v>10</v>
      </c>
      <c r="AI11" s="48"/>
      <c r="AJ11" s="48" t="s">
        <v>11</v>
      </c>
      <c r="AK11" s="48"/>
      <c r="AL11" s="43" t="s">
        <v>19</v>
      </c>
      <c r="AM11" s="9"/>
    </row>
    <row r="12" spans="1:39" s="10" customFormat="1" ht="15.75" customHeight="1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44" t="s">
        <v>17</v>
      </c>
      <c r="O12" s="44" t="s">
        <v>18</v>
      </c>
      <c r="P12" s="44" t="s">
        <v>17</v>
      </c>
      <c r="Q12" s="44" t="s">
        <v>18</v>
      </c>
      <c r="R12" s="44" t="s">
        <v>17</v>
      </c>
      <c r="S12" s="44" t="s">
        <v>18</v>
      </c>
      <c r="T12" s="44" t="s">
        <v>17</v>
      </c>
      <c r="U12" s="44" t="s">
        <v>18</v>
      </c>
      <c r="V12" s="44" t="s">
        <v>17</v>
      </c>
      <c r="W12" s="44" t="s">
        <v>18</v>
      </c>
      <c r="X12" s="44" t="s">
        <v>17</v>
      </c>
      <c r="Y12" s="44" t="s">
        <v>18</v>
      </c>
      <c r="Z12" s="44" t="s">
        <v>17</v>
      </c>
      <c r="AA12" s="44" t="s">
        <v>18</v>
      </c>
      <c r="AB12" s="44" t="s">
        <v>17</v>
      </c>
      <c r="AC12" s="44" t="s">
        <v>18</v>
      </c>
      <c r="AD12" s="44" t="s">
        <v>17</v>
      </c>
      <c r="AE12" s="44" t="s">
        <v>18</v>
      </c>
      <c r="AF12" s="44" t="s">
        <v>17</v>
      </c>
      <c r="AG12" s="44" t="s">
        <v>18</v>
      </c>
      <c r="AH12" s="44" t="s">
        <v>17</v>
      </c>
      <c r="AI12" s="44" t="s">
        <v>18</v>
      </c>
      <c r="AJ12" s="44" t="s">
        <v>17</v>
      </c>
      <c r="AK12" s="44" t="s">
        <v>18</v>
      </c>
      <c r="AL12" s="43"/>
    </row>
    <row r="13" spans="1:39" ht="91.5" customHeight="1" x14ac:dyDescent="0.3">
      <c r="A13" s="11" t="s">
        <v>39</v>
      </c>
      <c r="B13" s="11" t="s">
        <v>41</v>
      </c>
      <c r="C13" s="11" t="s">
        <v>40</v>
      </c>
      <c r="D13" s="11" t="s">
        <v>42</v>
      </c>
      <c r="E13" s="49" t="s">
        <v>29</v>
      </c>
      <c r="F13" s="49"/>
      <c r="G13" s="49"/>
      <c r="H13" s="49" t="s">
        <v>43</v>
      </c>
      <c r="I13" s="61"/>
      <c r="J13" s="61"/>
      <c r="K13" s="61"/>
      <c r="L13" s="61"/>
      <c r="M13" s="61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6"/>
    </row>
    <row r="14" spans="1:39" ht="39" customHeight="1" x14ac:dyDescent="0.3">
      <c r="A14" s="11" t="s">
        <v>39</v>
      </c>
      <c r="B14" s="11" t="s">
        <v>41</v>
      </c>
      <c r="C14" s="11" t="s">
        <v>44</v>
      </c>
      <c r="D14" s="11" t="s">
        <v>45</v>
      </c>
      <c r="E14" s="49" t="s">
        <v>29</v>
      </c>
      <c r="F14" s="49"/>
      <c r="G14" s="49"/>
      <c r="H14" s="49" t="s">
        <v>46</v>
      </c>
      <c r="I14" s="61"/>
      <c r="J14" s="61"/>
      <c r="K14" s="61"/>
      <c r="L14" s="61"/>
      <c r="M14" s="61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6"/>
    </row>
    <row r="15" spans="1:39" ht="36" customHeight="1" x14ac:dyDescent="0.3">
      <c r="A15" s="11" t="s">
        <v>39</v>
      </c>
      <c r="B15" s="11" t="s">
        <v>41</v>
      </c>
      <c r="C15" s="11" t="s">
        <v>47</v>
      </c>
      <c r="D15" s="11" t="s">
        <v>48</v>
      </c>
      <c r="E15" s="49" t="s">
        <v>29</v>
      </c>
      <c r="F15" s="49"/>
      <c r="G15" s="49"/>
      <c r="H15" s="49" t="s">
        <v>43</v>
      </c>
      <c r="I15" s="61"/>
      <c r="J15" s="61"/>
      <c r="K15" s="61"/>
      <c r="L15" s="61"/>
      <c r="M15" s="61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6"/>
    </row>
    <row r="16" spans="1:39" ht="36" customHeight="1" x14ac:dyDescent="0.3">
      <c r="A16" s="11" t="s">
        <v>39</v>
      </c>
      <c r="B16" s="11" t="s">
        <v>41</v>
      </c>
      <c r="C16" s="62" t="s">
        <v>49</v>
      </c>
      <c r="D16" s="11" t="s">
        <v>50</v>
      </c>
      <c r="E16" s="49" t="s">
        <v>30</v>
      </c>
      <c r="F16" s="49"/>
      <c r="G16" s="49"/>
      <c r="H16" s="49" t="s">
        <v>46</v>
      </c>
      <c r="I16" s="61"/>
      <c r="J16" s="61"/>
      <c r="K16" s="61"/>
      <c r="L16" s="61"/>
      <c r="M16" s="61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6"/>
    </row>
    <row r="17" spans="1:38" ht="36" customHeight="1" x14ac:dyDescent="0.3">
      <c r="A17" s="11" t="s">
        <v>39</v>
      </c>
      <c r="B17" s="11" t="s">
        <v>41</v>
      </c>
      <c r="C17" s="63"/>
      <c r="D17" s="11" t="s">
        <v>51</v>
      </c>
      <c r="E17" s="49" t="s">
        <v>30</v>
      </c>
      <c r="F17" s="49"/>
      <c r="G17" s="49"/>
      <c r="H17" s="49" t="s">
        <v>46</v>
      </c>
      <c r="I17" s="61"/>
      <c r="J17" s="61"/>
      <c r="K17" s="61"/>
      <c r="L17" s="61"/>
      <c r="M17" s="61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6"/>
    </row>
    <row r="18" spans="1:38" ht="36" customHeight="1" x14ac:dyDescent="0.3">
      <c r="A18" s="11" t="s">
        <v>39</v>
      </c>
      <c r="B18" s="11" t="s">
        <v>41</v>
      </c>
      <c r="C18" s="63"/>
      <c r="D18" s="11" t="s">
        <v>52</v>
      </c>
      <c r="E18" s="49" t="s">
        <v>30</v>
      </c>
      <c r="F18" s="49"/>
      <c r="G18" s="49"/>
      <c r="H18" s="49" t="s">
        <v>46</v>
      </c>
      <c r="I18" s="61"/>
      <c r="J18" s="61"/>
      <c r="K18" s="61"/>
      <c r="L18" s="61"/>
      <c r="M18" s="61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6"/>
    </row>
    <row r="19" spans="1:38" ht="36" customHeight="1" x14ac:dyDescent="0.3">
      <c r="A19" s="11" t="s">
        <v>39</v>
      </c>
      <c r="B19" s="11" t="s">
        <v>41</v>
      </c>
      <c r="C19" s="64"/>
      <c r="D19" s="11" t="s">
        <v>53</v>
      </c>
      <c r="E19" s="49" t="s">
        <v>30</v>
      </c>
      <c r="F19" s="49"/>
      <c r="G19" s="49"/>
      <c r="H19" s="49" t="s">
        <v>46</v>
      </c>
      <c r="I19" s="61"/>
      <c r="J19" s="61"/>
      <c r="K19" s="61"/>
      <c r="L19" s="61"/>
      <c r="M19" s="61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6"/>
    </row>
    <row r="20" spans="1:38" ht="37.5" customHeight="1" x14ac:dyDescent="0.3">
      <c r="A20" s="11" t="s">
        <v>39</v>
      </c>
      <c r="B20" s="11" t="s">
        <v>41</v>
      </c>
      <c r="C20" s="37" t="s">
        <v>54</v>
      </c>
      <c r="D20" s="11" t="s">
        <v>57</v>
      </c>
      <c r="E20" s="49" t="s">
        <v>30</v>
      </c>
      <c r="F20" s="49"/>
      <c r="G20" s="49"/>
      <c r="H20" s="49" t="s">
        <v>43</v>
      </c>
      <c r="I20" s="49"/>
      <c r="J20" s="49"/>
      <c r="K20" s="49"/>
      <c r="L20" s="49"/>
      <c r="M20" s="49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6"/>
    </row>
    <row r="21" spans="1:38" ht="41.25" customHeight="1" x14ac:dyDescent="0.3">
      <c r="A21" s="11" t="s">
        <v>39</v>
      </c>
      <c r="B21" s="11" t="s">
        <v>41</v>
      </c>
      <c r="C21" s="37" t="s">
        <v>55</v>
      </c>
      <c r="D21" s="11" t="s">
        <v>58</v>
      </c>
      <c r="E21" s="49" t="s">
        <v>30</v>
      </c>
      <c r="F21" s="49"/>
      <c r="G21" s="49"/>
      <c r="H21" s="49" t="s">
        <v>43</v>
      </c>
      <c r="I21" s="49"/>
      <c r="J21" s="49"/>
      <c r="K21" s="49"/>
      <c r="L21" s="49"/>
      <c r="M21" s="49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6"/>
    </row>
    <row r="22" spans="1:38" ht="30.75" customHeight="1" x14ac:dyDescent="0.3">
      <c r="A22" s="11" t="s">
        <v>39</v>
      </c>
      <c r="B22" s="11" t="s">
        <v>41</v>
      </c>
      <c r="C22" s="37" t="s">
        <v>56</v>
      </c>
      <c r="D22" s="11" t="s">
        <v>59</v>
      </c>
      <c r="E22" s="49" t="s">
        <v>29</v>
      </c>
      <c r="F22" s="49"/>
      <c r="G22" s="49"/>
      <c r="H22" s="49" t="s">
        <v>46</v>
      </c>
      <c r="I22" s="49"/>
      <c r="J22" s="49"/>
      <c r="K22" s="49"/>
      <c r="L22" s="49"/>
      <c r="M22" s="49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6"/>
    </row>
    <row r="23" spans="1:38" ht="39" customHeight="1" x14ac:dyDescent="0.3">
      <c r="A23" s="11" t="s">
        <v>39</v>
      </c>
      <c r="B23" s="62" t="s">
        <v>60</v>
      </c>
      <c r="C23" s="37" t="s">
        <v>61</v>
      </c>
      <c r="D23" s="11" t="s">
        <v>64</v>
      </c>
      <c r="E23" s="49" t="s">
        <v>29</v>
      </c>
      <c r="F23" s="49"/>
      <c r="G23" s="49"/>
      <c r="H23" s="49" t="s">
        <v>46</v>
      </c>
      <c r="I23" s="49"/>
      <c r="J23" s="49"/>
      <c r="K23" s="49"/>
      <c r="L23" s="49"/>
      <c r="M23" s="49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6"/>
    </row>
    <row r="24" spans="1:38" ht="36.75" customHeight="1" x14ac:dyDescent="0.3">
      <c r="A24" s="11" t="s">
        <v>39</v>
      </c>
      <c r="B24" s="63"/>
      <c r="C24" s="37" t="s">
        <v>62</v>
      </c>
      <c r="D24" s="11" t="s">
        <v>65</v>
      </c>
      <c r="E24" s="56" t="s">
        <v>30</v>
      </c>
      <c r="F24" s="57"/>
      <c r="G24" s="58"/>
      <c r="H24" s="49" t="s">
        <v>43</v>
      </c>
      <c r="I24" s="49"/>
      <c r="J24" s="49"/>
      <c r="K24" s="49"/>
      <c r="L24" s="49"/>
      <c r="M24" s="49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6"/>
    </row>
    <row r="25" spans="1:38" ht="42.75" customHeight="1" x14ac:dyDescent="0.3">
      <c r="A25" s="11" t="s">
        <v>39</v>
      </c>
      <c r="B25" s="64"/>
      <c r="C25" s="37" t="s">
        <v>63</v>
      </c>
      <c r="D25" s="11" t="s">
        <v>66</v>
      </c>
      <c r="E25" s="49" t="s">
        <v>29</v>
      </c>
      <c r="F25" s="49"/>
      <c r="G25" s="49"/>
      <c r="H25" s="49" t="s">
        <v>46</v>
      </c>
      <c r="I25" s="49"/>
      <c r="J25" s="49"/>
      <c r="K25" s="49"/>
      <c r="L25" s="49"/>
      <c r="M25" s="49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6"/>
    </row>
    <row r="26" spans="1:38" ht="38.25" customHeight="1" x14ac:dyDescent="0.3">
      <c r="A26" s="11" t="s">
        <v>39</v>
      </c>
      <c r="B26" s="62" t="s">
        <v>67</v>
      </c>
      <c r="C26" s="37" t="s">
        <v>61</v>
      </c>
      <c r="D26" s="11" t="s">
        <v>64</v>
      </c>
      <c r="E26" s="49" t="s">
        <v>29</v>
      </c>
      <c r="F26" s="49"/>
      <c r="G26" s="49"/>
      <c r="H26" s="49" t="s">
        <v>46</v>
      </c>
      <c r="I26" s="49"/>
      <c r="J26" s="49"/>
      <c r="K26" s="49"/>
      <c r="L26" s="49"/>
      <c r="M26" s="49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6"/>
    </row>
    <row r="27" spans="1:38" ht="36.75" customHeight="1" x14ac:dyDescent="0.3">
      <c r="A27" s="11" t="s">
        <v>39</v>
      </c>
      <c r="B27" s="63"/>
      <c r="C27" s="37" t="s">
        <v>62</v>
      </c>
      <c r="D27" s="11" t="s">
        <v>68</v>
      </c>
      <c r="E27" s="49" t="s">
        <v>30</v>
      </c>
      <c r="F27" s="49"/>
      <c r="G27" s="49"/>
      <c r="H27" s="49" t="s">
        <v>43</v>
      </c>
      <c r="I27" s="49"/>
      <c r="J27" s="49"/>
      <c r="K27" s="49"/>
      <c r="L27" s="49"/>
      <c r="M27" s="49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6"/>
    </row>
    <row r="28" spans="1:38" ht="39" customHeight="1" x14ac:dyDescent="0.3">
      <c r="A28" s="11" t="s">
        <v>39</v>
      </c>
      <c r="B28" s="64"/>
      <c r="C28" s="37" t="s">
        <v>63</v>
      </c>
      <c r="D28" s="11" t="s">
        <v>66</v>
      </c>
      <c r="E28" s="49" t="s">
        <v>29</v>
      </c>
      <c r="F28" s="49"/>
      <c r="G28" s="49"/>
      <c r="H28" s="49" t="s">
        <v>46</v>
      </c>
      <c r="I28" s="49"/>
      <c r="J28" s="49"/>
      <c r="K28" s="49"/>
      <c r="L28" s="49"/>
      <c r="M28" s="49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6"/>
    </row>
    <row r="29" spans="1:38" ht="39.75" customHeight="1" x14ac:dyDescent="0.3">
      <c r="A29" s="11" t="s">
        <v>39</v>
      </c>
      <c r="B29" s="62" t="s">
        <v>69</v>
      </c>
      <c r="C29" s="62" t="s">
        <v>70</v>
      </c>
      <c r="D29" s="11" t="s">
        <v>71</v>
      </c>
      <c r="E29" s="49" t="s">
        <v>30</v>
      </c>
      <c r="F29" s="49"/>
      <c r="G29" s="49"/>
      <c r="H29" s="49" t="s">
        <v>43</v>
      </c>
      <c r="I29" s="49"/>
      <c r="J29" s="49"/>
      <c r="K29" s="49"/>
      <c r="L29" s="49"/>
      <c r="M29" s="49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6"/>
    </row>
    <row r="30" spans="1:38" ht="39.75" customHeight="1" x14ac:dyDescent="0.3">
      <c r="A30" s="11" t="s">
        <v>39</v>
      </c>
      <c r="B30" s="64"/>
      <c r="C30" s="64"/>
      <c r="D30" s="11" t="s">
        <v>72</v>
      </c>
      <c r="E30" s="49" t="s">
        <v>29</v>
      </c>
      <c r="F30" s="49"/>
      <c r="G30" s="49"/>
      <c r="H30" s="49" t="s">
        <v>43</v>
      </c>
      <c r="I30" s="49"/>
      <c r="J30" s="49"/>
      <c r="K30" s="49"/>
      <c r="L30" s="49"/>
      <c r="M30" s="49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6"/>
    </row>
    <row r="31" spans="1:38" ht="51" customHeight="1" x14ac:dyDescent="0.3">
      <c r="A31" s="11" t="s">
        <v>73</v>
      </c>
      <c r="B31" s="62" t="s">
        <v>74</v>
      </c>
      <c r="C31" s="11" t="s">
        <v>75</v>
      </c>
      <c r="D31" s="11" t="s">
        <v>76</v>
      </c>
      <c r="E31" s="49" t="s">
        <v>30</v>
      </c>
      <c r="F31" s="49"/>
      <c r="G31" s="49"/>
      <c r="H31" s="49" t="s">
        <v>43</v>
      </c>
      <c r="I31" s="49"/>
      <c r="J31" s="49"/>
      <c r="K31" s="49"/>
      <c r="L31" s="49"/>
      <c r="M31" s="49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6"/>
    </row>
    <row r="32" spans="1:38" ht="54.75" customHeight="1" x14ac:dyDescent="0.3">
      <c r="A32" s="11" t="s">
        <v>73</v>
      </c>
      <c r="B32" s="63"/>
      <c r="C32" s="11" t="s">
        <v>77</v>
      </c>
      <c r="D32" s="11" t="s">
        <v>78</v>
      </c>
      <c r="E32" s="49" t="s">
        <v>29</v>
      </c>
      <c r="F32" s="49"/>
      <c r="G32" s="49"/>
      <c r="H32" s="49" t="s">
        <v>43</v>
      </c>
      <c r="I32" s="49"/>
      <c r="J32" s="49"/>
      <c r="K32" s="49"/>
      <c r="L32" s="49"/>
      <c r="M32" s="49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6"/>
    </row>
    <row r="33" spans="1:38" ht="48.75" customHeight="1" x14ac:dyDescent="0.3">
      <c r="A33" s="11" t="s">
        <v>73</v>
      </c>
      <c r="B33" s="64"/>
      <c r="C33" s="11" t="s">
        <v>80</v>
      </c>
      <c r="D33" s="11" t="s">
        <v>79</v>
      </c>
      <c r="E33" s="49" t="s">
        <v>30</v>
      </c>
      <c r="F33" s="49"/>
      <c r="G33" s="49"/>
      <c r="H33" s="49" t="s">
        <v>43</v>
      </c>
      <c r="I33" s="49"/>
      <c r="J33" s="49"/>
      <c r="K33" s="49"/>
      <c r="L33" s="49"/>
      <c r="M33" s="49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6"/>
    </row>
    <row r="34" spans="1:38" ht="39.75" customHeight="1" x14ac:dyDescent="0.3">
      <c r="A34" s="11" t="s">
        <v>81</v>
      </c>
      <c r="B34" s="62" t="s">
        <v>82</v>
      </c>
      <c r="C34" s="11" t="s">
        <v>83</v>
      </c>
      <c r="D34" s="62" t="s">
        <v>84</v>
      </c>
      <c r="E34" s="49" t="s">
        <v>29</v>
      </c>
      <c r="F34" s="49"/>
      <c r="G34" s="49"/>
      <c r="H34" s="49" t="s">
        <v>46</v>
      </c>
      <c r="I34" s="49"/>
      <c r="J34" s="49"/>
      <c r="K34" s="49"/>
      <c r="L34" s="49"/>
      <c r="M34" s="49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45"/>
    </row>
    <row r="35" spans="1:38" ht="39.75" customHeight="1" x14ac:dyDescent="0.3">
      <c r="A35" s="11" t="s">
        <v>81</v>
      </c>
      <c r="B35" s="64"/>
      <c r="C35" s="11" t="s">
        <v>85</v>
      </c>
      <c r="D35" s="64"/>
      <c r="E35" s="49" t="s">
        <v>29</v>
      </c>
      <c r="F35" s="49"/>
      <c r="G35" s="49"/>
      <c r="H35" s="49" t="s">
        <v>46</v>
      </c>
      <c r="I35" s="49"/>
      <c r="J35" s="49"/>
      <c r="K35" s="49"/>
      <c r="L35" s="49"/>
      <c r="M35" s="49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47"/>
    </row>
    <row r="36" spans="1:38" ht="62.25" customHeight="1" x14ac:dyDescent="0.3">
      <c r="A36" s="11" t="s">
        <v>86</v>
      </c>
      <c r="B36" s="11" t="s">
        <v>95</v>
      </c>
      <c r="C36" s="11" t="s">
        <v>87</v>
      </c>
      <c r="D36" s="11" t="s">
        <v>88</v>
      </c>
      <c r="E36" s="49" t="s">
        <v>30</v>
      </c>
      <c r="F36" s="49"/>
      <c r="G36" s="49"/>
      <c r="H36" s="49" t="s">
        <v>96</v>
      </c>
      <c r="I36" s="49"/>
      <c r="J36" s="49"/>
      <c r="K36" s="49"/>
      <c r="L36" s="49"/>
      <c r="M36" s="49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6"/>
    </row>
    <row r="37" spans="1:38" ht="39.75" customHeight="1" x14ac:dyDescent="0.3">
      <c r="A37" s="11" t="s">
        <v>86</v>
      </c>
      <c r="B37" s="11" t="s">
        <v>97</v>
      </c>
      <c r="C37" s="11" t="s">
        <v>89</v>
      </c>
      <c r="D37" s="11" t="s">
        <v>90</v>
      </c>
      <c r="E37" s="49" t="s">
        <v>30</v>
      </c>
      <c r="F37" s="49"/>
      <c r="G37" s="49"/>
      <c r="H37" s="49" t="s">
        <v>99</v>
      </c>
      <c r="I37" s="49"/>
      <c r="J37" s="49"/>
      <c r="K37" s="49"/>
      <c r="L37" s="49"/>
      <c r="M37" s="49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6"/>
    </row>
    <row r="38" spans="1:38" ht="39.75" customHeight="1" x14ac:dyDescent="0.3">
      <c r="A38" s="11" t="s">
        <v>86</v>
      </c>
      <c r="B38" s="11" t="s">
        <v>97</v>
      </c>
      <c r="C38" s="13" t="s">
        <v>28</v>
      </c>
      <c r="D38" s="11" t="s">
        <v>105</v>
      </c>
      <c r="E38" s="49" t="s">
        <v>30</v>
      </c>
      <c r="F38" s="49"/>
      <c r="G38" s="49"/>
      <c r="H38" s="49" t="s">
        <v>99</v>
      </c>
      <c r="I38" s="49"/>
      <c r="J38" s="49"/>
      <c r="K38" s="49"/>
      <c r="L38" s="49"/>
      <c r="M38" s="49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6"/>
    </row>
    <row r="39" spans="1:38" ht="39.75" customHeight="1" x14ac:dyDescent="0.3">
      <c r="A39" s="11" t="s">
        <v>86</v>
      </c>
      <c r="B39" s="11" t="s">
        <v>97</v>
      </c>
      <c r="C39" s="14" t="s">
        <v>106</v>
      </c>
      <c r="D39" s="11" t="s">
        <v>135</v>
      </c>
      <c r="E39" s="49" t="s">
        <v>30</v>
      </c>
      <c r="F39" s="49"/>
      <c r="G39" s="49"/>
      <c r="H39" s="49" t="s">
        <v>99</v>
      </c>
      <c r="I39" s="49"/>
      <c r="J39" s="49"/>
      <c r="K39" s="49"/>
      <c r="L39" s="49"/>
      <c r="M39" s="49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6"/>
    </row>
    <row r="40" spans="1:38" ht="40.5" customHeight="1" x14ac:dyDescent="0.3">
      <c r="A40" s="11" t="s">
        <v>86</v>
      </c>
      <c r="B40" s="62" t="s">
        <v>98</v>
      </c>
      <c r="C40" s="62" t="s">
        <v>91</v>
      </c>
      <c r="D40" s="11" t="s">
        <v>92</v>
      </c>
      <c r="E40" s="49" t="s">
        <v>30</v>
      </c>
      <c r="F40" s="49"/>
      <c r="G40" s="49"/>
      <c r="H40" s="49" t="s">
        <v>99</v>
      </c>
      <c r="I40" s="49"/>
      <c r="J40" s="49"/>
      <c r="K40" s="49"/>
      <c r="L40" s="49"/>
      <c r="M40" s="49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6"/>
    </row>
    <row r="41" spans="1:38" ht="40.5" customHeight="1" x14ac:dyDescent="0.3">
      <c r="A41" s="11" t="s">
        <v>86</v>
      </c>
      <c r="B41" s="63"/>
      <c r="C41" s="63"/>
      <c r="D41" s="11" t="s">
        <v>93</v>
      </c>
      <c r="E41" s="49" t="s">
        <v>30</v>
      </c>
      <c r="F41" s="49"/>
      <c r="G41" s="49"/>
      <c r="H41" s="49" t="s">
        <v>99</v>
      </c>
      <c r="I41" s="49"/>
      <c r="J41" s="49"/>
      <c r="K41" s="49"/>
      <c r="L41" s="49"/>
      <c r="M41" s="49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6"/>
    </row>
    <row r="42" spans="1:38" ht="40.5" customHeight="1" x14ac:dyDescent="0.3">
      <c r="A42" s="11" t="s">
        <v>86</v>
      </c>
      <c r="B42" s="63"/>
      <c r="C42" s="64"/>
      <c r="D42" s="11" t="s">
        <v>94</v>
      </c>
      <c r="E42" s="49" t="s">
        <v>30</v>
      </c>
      <c r="F42" s="49"/>
      <c r="G42" s="49"/>
      <c r="H42" s="49" t="s">
        <v>99</v>
      </c>
      <c r="I42" s="49"/>
      <c r="J42" s="49"/>
      <c r="K42" s="49"/>
      <c r="L42" s="49"/>
      <c r="M42" s="49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6"/>
    </row>
    <row r="43" spans="1:38" ht="39.75" customHeight="1" x14ac:dyDescent="0.3">
      <c r="A43" s="11" t="s">
        <v>104</v>
      </c>
      <c r="B43" s="64"/>
      <c r="C43" s="11" t="s">
        <v>100</v>
      </c>
      <c r="D43" s="11" t="s">
        <v>101</v>
      </c>
      <c r="E43" s="49" t="s">
        <v>30</v>
      </c>
      <c r="F43" s="49"/>
      <c r="G43" s="49"/>
      <c r="H43" s="49" t="s">
        <v>99</v>
      </c>
      <c r="I43" s="49"/>
      <c r="J43" s="49"/>
      <c r="K43" s="49"/>
      <c r="L43" s="49"/>
      <c r="M43" s="49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6"/>
    </row>
    <row r="44" spans="1:38" ht="39.75" customHeight="1" x14ac:dyDescent="0.3">
      <c r="A44" s="36" t="s">
        <v>104</v>
      </c>
      <c r="B44" s="49" t="s">
        <v>98</v>
      </c>
      <c r="C44" s="36" t="s">
        <v>133</v>
      </c>
      <c r="D44" s="36" t="s">
        <v>134</v>
      </c>
      <c r="E44" s="49" t="s">
        <v>30</v>
      </c>
      <c r="F44" s="49"/>
      <c r="G44" s="49"/>
      <c r="H44" s="49" t="s">
        <v>99</v>
      </c>
      <c r="I44" s="49"/>
      <c r="J44" s="49"/>
      <c r="K44" s="49"/>
      <c r="L44" s="49"/>
      <c r="M44" s="49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6"/>
    </row>
    <row r="45" spans="1:38" ht="39.75" customHeight="1" x14ac:dyDescent="0.3">
      <c r="A45" s="36" t="s">
        <v>104</v>
      </c>
      <c r="B45" s="49"/>
      <c r="C45" s="38" t="s">
        <v>102</v>
      </c>
      <c r="D45" s="36" t="s">
        <v>103</v>
      </c>
      <c r="E45" s="49" t="s">
        <v>30</v>
      </c>
      <c r="F45" s="49"/>
      <c r="G45" s="49"/>
      <c r="H45" s="49" t="s">
        <v>99</v>
      </c>
      <c r="I45" s="49"/>
      <c r="J45" s="49"/>
      <c r="K45" s="49"/>
      <c r="L45" s="49"/>
      <c r="M45" s="49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6"/>
    </row>
    <row r="46" spans="1:38" ht="36" customHeight="1" x14ac:dyDescent="0.3">
      <c r="A46" s="36" t="s">
        <v>104</v>
      </c>
      <c r="B46" s="65" t="s">
        <v>107</v>
      </c>
      <c r="C46" s="45" t="s">
        <v>108</v>
      </c>
      <c r="D46" s="15" t="s">
        <v>127</v>
      </c>
      <c r="E46" s="49" t="s">
        <v>30</v>
      </c>
      <c r="F46" s="49"/>
      <c r="G46" s="49"/>
      <c r="H46" s="49" t="s">
        <v>99</v>
      </c>
      <c r="I46" s="49"/>
      <c r="J46" s="49"/>
      <c r="K46" s="49"/>
      <c r="L46" s="49"/>
      <c r="M46" s="49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45"/>
    </row>
    <row r="47" spans="1:38" ht="36" customHeight="1" x14ac:dyDescent="0.3">
      <c r="A47" s="36" t="s">
        <v>104</v>
      </c>
      <c r="B47" s="66"/>
      <c r="C47" s="46"/>
      <c r="D47" s="15" t="s">
        <v>128</v>
      </c>
      <c r="E47" s="49" t="s">
        <v>30</v>
      </c>
      <c r="F47" s="49"/>
      <c r="G47" s="49"/>
      <c r="H47" s="49" t="s">
        <v>99</v>
      </c>
      <c r="I47" s="49"/>
      <c r="J47" s="49"/>
      <c r="K47" s="49"/>
      <c r="L47" s="49"/>
      <c r="M47" s="49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46"/>
    </row>
    <row r="48" spans="1:38" ht="36" customHeight="1" x14ac:dyDescent="0.3">
      <c r="A48" s="36" t="s">
        <v>104</v>
      </c>
      <c r="B48" s="66"/>
      <c r="C48" s="46"/>
      <c r="D48" s="16" t="s">
        <v>129</v>
      </c>
      <c r="E48" s="49" t="s">
        <v>30</v>
      </c>
      <c r="F48" s="49"/>
      <c r="G48" s="49"/>
      <c r="H48" s="49" t="s">
        <v>99</v>
      </c>
      <c r="I48" s="49"/>
      <c r="J48" s="49"/>
      <c r="K48" s="49"/>
      <c r="L48" s="49"/>
      <c r="M48" s="49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46"/>
    </row>
    <row r="49" spans="1:38" ht="36" customHeight="1" x14ac:dyDescent="0.3">
      <c r="A49" s="36" t="s">
        <v>104</v>
      </c>
      <c r="B49" s="66"/>
      <c r="C49" s="47"/>
      <c r="D49" s="16" t="s">
        <v>109</v>
      </c>
      <c r="E49" s="49" t="s">
        <v>30</v>
      </c>
      <c r="F49" s="49"/>
      <c r="G49" s="49"/>
      <c r="H49" s="49" t="s">
        <v>99</v>
      </c>
      <c r="I49" s="49"/>
      <c r="J49" s="49"/>
      <c r="K49" s="49"/>
      <c r="L49" s="49"/>
      <c r="M49" s="49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47"/>
    </row>
    <row r="50" spans="1:38" ht="39.75" customHeight="1" x14ac:dyDescent="0.3">
      <c r="A50" s="36" t="s">
        <v>104</v>
      </c>
      <c r="B50" s="46"/>
      <c r="C50" s="45" t="s">
        <v>110</v>
      </c>
      <c r="D50" s="17" t="s">
        <v>111</v>
      </c>
      <c r="E50" s="49" t="s">
        <v>29</v>
      </c>
      <c r="F50" s="49"/>
      <c r="G50" s="49"/>
      <c r="H50" s="49" t="s">
        <v>118</v>
      </c>
      <c r="I50" s="49"/>
      <c r="J50" s="49"/>
      <c r="K50" s="49"/>
      <c r="L50" s="49"/>
      <c r="M50" s="49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6"/>
    </row>
    <row r="51" spans="1:38" ht="39.75" customHeight="1" x14ac:dyDescent="0.3">
      <c r="A51" s="36" t="s">
        <v>104</v>
      </c>
      <c r="B51" s="46"/>
      <c r="C51" s="46"/>
      <c r="D51" s="17" t="s">
        <v>125</v>
      </c>
      <c r="E51" s="49" t="s">
        <v>29</v>
      </c>
      <c r="F51" s="49"/>
      <c r="G51" s="49"/>
      <c r="H51" s="49" t="s">
        <v>118</v>
      </c>
      <c r="I51" s="49"/>
      <c r="J51" s="49"/>
      <c r="K51" s="49"/>
      <c r="L51" s="49"/>
      <c r="M51" s="49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6"/>
    </row>
    <row r="52" spans="1:38" ht="45" customHeight="1" x14ac:dyDescent="0.3">
      <c r="A52" s="36" t="s">
        <v>104</v>
      </c>
      <c r="B52" s="46"/>
      <c r="C52" s="46"/>
      <c r="D52" s="17" t="s">
        <v>124</v>
      </c>
      <c r="E52" s="49" t="s">
        <v>29</v>
      </c>
      <c r="F52" s="49"/>
      <c r="G52" s="49"/>
      <c r="H52" s="49" t="s">
        <v>118</v>
      </c>
      <c r="I52" s="49"/>
      <c r="J52" s="49"/>
      <c r="K52" s="49"/>
      <c r="L52" s="49"/>
      <c r="M52" s="49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6"/>
    </row>
    <row r="53" spans="1:38" ht="39.75" customHeight="1" x14ac:dyDescent="0.3">
      <c r="A53" s="36" t="s">
        <v>104</v>
      </c>
      <c r="B53" s="46"/>
      <c r="C53" s="47"/>
      <c r="D53" s="17" t="s">
        <v>126</v>
      </c>
      <c r="E53" s="49" t="s">
        <v>29</v>
      </c>
      <c r="F53" s="49"/>
      <c r="G53" s="49"/>
      <c r="H53" s="49" t="s">
        <v>118</v>
      </c>
      <c r="I53" s="49"/>
      <c r="J53" s="49"/>
      <c r="K53" s="49"/>
      <c r="L53" s="49"/>
      <c r="M53" s="49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6"/>
    </row>
    <row r="54" spans="1:38" ht="40.5" x14ac:dyDescent="0.3">
      <c r="A54" s="36" t="s">
        <v>104</v>
      </c>
      <c r="B54" s="46"/>
      <c r="C54" s="45" t="s">
        <v>117</v>
      </c>
      <c r="D54" s="17" t="s">
        <v>119</v>
      </c>
      <c r="E54" s="49" t="s">
        <v>29</v>
      </c>
      <c r="F54" s="49"/>
      <c r="G54" s="49"/>
      <c r="H54" s="49" t="s">
        <v>118</v>
      </c>
      <c r="I54" s="49"/>
      <c r="J54" s="49"/>
      <c r="K54" s="49"/>
      <c r="L54" s="49"/>
      <c r="M54" s="49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6"/>
    </row>
    <row r="55" spans="1:38" ht="27" x14ac:dyDescent="0.3">
      <c r="A55" s="36" t="s">
        <v>104</v>
      </c>
      <c r="B55" s="46"/>
      <c r="C55" s="46"/>
      <c r="D55" s="17" t="s">
        <v>112</v>
      </c>
      <c r="E55" s="49" t="s">
        <v>29</v>
      </c>
      <c r="F55" s="49"/>
      <c r="G55" s="49"/>
      <c r="H55" s="49" t="s">
        <v>118</v>
      </c>
      <c r="I55" s="49"/>
      <c r="J55" s="49"/>
      <c r="K55" s="49"/>
      <c r="L55" s="49"/>
      <c r="M55" s="49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6"/>
    </row>
    <row r="56" spans="1:38" ht="27" x14ac:dyDescent="0.3">
      <c r="A56" s="36" t="s">
        <v>104</v>
      </c>
      <c r="B56" s="46"/>
      <c r="C56" s="46"/>
      <c r="D56" s="17" t="s">
        <v>120</v>
      </c>
      <c r="E56" s="49" t="s">
        <v>29</v>
      </c>
      <c r="F56" s="49"/>
      <c r="G56" s="49"/>
      <c r="H56" s="49" t="s">
        <v>118</v>
      </c>
      <c r="I56" s="49"/>
      <c r="J56" s="49"/>
      <c r="K56" s="49"/>
      <c r="L56" s="49"/>
      <c r="M56" s="49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6"/>
    </row>
    <row r="57" spans="1:38" ht="36" customHeight="1" x14ac:dyDescent="0.3">
      <c r="A57" s="36" t="s">
        <v>104</v>
      </c>
      <c r="B57" s="46"/>
      <c r="C57" s="46"/>
      <c r="D57" s="17" t="s">
        <v>121</v>
      </c>
      <c r="E57" s="49" t="s">
        <v>29</v>
      </c>
      <c r="F57" s="49"/>
      <c r="G57" s="49"/>
      <c r="H57" s="49" t="s">
        <v>118</v>
      </c>
      <c r="I57" s="49"/>
      <c r="J57" s="49"/>
      <c r="K57" s="49"/>
      <c r="L57" s="49"/>
      <c r="M57" s="49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6"/>
    </row>
    <row r="58" spans="1:38" ht="27" x14ac:dyDescent="0.3">
      <c r="A58" s="36" t="s">
        <v>104</v>
      </c>
      <c r="B58" s="46"/>
      <c r="C58" s="46"/>
      <c r="D58" s="17" t="s">
        <v>113</v>
      </c>
      <c r="E58" s="49" t="s">
        <v>29</v>
      </c>
      <c r="F58" s="49"/>
      <c r="G58" s="49"/>
      <c r="H58" s="49" t="s">
        <v>118</v>
      </c>
      <c r="I58" s="49"/>
      <c r="J58" s="49"/>
      <c r="K58" s="49"/>
      <c r="L58" s="49"/>
      <c r="M58" s="49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6"/>
    </row>
    <row r="59" spans="1:38" ht="36" customHeight="1" x14ac:dyDescent="0.3">
      <c r="A59" s="36" t="s">
        <v>104</v>
      </c>
      <c r="B59" s="46"/>
      <c r="C59" s="46"/>
      <c r="D59" s="17" t="s">
        <v>122</v>
      </c>
      <c r="E59" s="49" t="s">
        <v>29</v>
      </c>
      <c r="F59" s="49"/>
      <c r="G59" s="49"/>
      <c r="H59" s="49" t="s">
        <v>118</v>
      </c>
      <c r="I59" s="49"/>
      <c r="J59" s="49"/>
      <c r="K59" s="49"/>
      <c r="L59" s="49"/>
      <c r="M59" s="49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6"/>
    </row>
    <row r="60" spans="1:38" ht="36" customHeight="1" x14ac:dyDescent="0.3">
      <c r="A60" s="36" t="s">
        <v>104</v>
      </c>
      <c r="B60" s="46"/>
      <c r="C60" s="46"/>
      <c r="D60" s="17" t="s">
        <v>114</v>
      </c>
      <c r="E60" s="49" t="s">
        <v>29</v>
      </c>
      <c r="F60" s="49"/>
      <c r="G60" s="49"/>
      <c r="H60" s="49" t="s">
        <v>118</v>
      </c>
      <c r="I60" s="49"/>
      <c r="J60" s="49"/>
      <c r="K60" s="49"/>
      <c r="L60" s="49"/>
      <c r="M60" s="49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6"/>
    </row>
    <row r="61" spans="1:38" ht="36" customHeight="1" x14ac:dyDescent="0.3">
      <c r="A61" s="36" t="s">
        <v>104</v>
      </c>
      <c r="B61" s="46"/>
      <c r="C61" s="46"/>
      <c r="D61" s="18" t="s">
        <v>123</v>
      </c>
      <c r="E61" s="49" t="s">
        <v>29</v>
      </c>
      <c r="F61" s="49"/>
      <c r="G61" s="49"/>
      <c r="H61" s="49" t="s">
        <v>118</v>
      </c>
      <c r="I61" s="49"/>
      <c r="J61" s="49"/>
      <c r="K61" s="49"/>
      <c r="L61" s="49"/>
      <c r="M61" s="49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6"/>
    </row>
    <row r="62" spans="1:38" ht="27" x14ac:dyDescent="0.3">
      <c r="A62" s="36" t="s">
        <v>104</v>
      </c>
      <c r="B62" s="46"/>
      <c r="C62" s="46"/>
      <c r="D62" s="18" t="s">
        <v>115</v>
      </c>
      <c r="E62" s="49" t="s">
        <v>29</v>
      </c>
      <c r="F62" s="49"/>
      <c r="G62" s="49"/>
      <c r="H62" s="49" t="s">
        <v>118</v>
      </c>
      <c r="I62" s="49"/>
      <c r="J62" s="49"/>
      <c r="K62" s="49"/>
      <c r="L62" s="49"/>
      <c r="M62" s="49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6"/>
    </row>
    <row r="63" spans="1:38" ht="40.5" x14ac:dyDescent="0.3">
      <c r="A63" s="36" t="s">
        <v>104</v>
      </c>
      <c r="B63" s="46"/>
      <c r="C63" s="46"/>
      <c r="D63" s="17" t="s">
        <v>116</v>
      </c>
      <c r="E63" s="49" t="s">
        <v>29</v>
      </c>
      <c r="F63" s="49"/>
      <c r="G63" s="49"/>
      <c r="H63" s="49" t="s">
        <v>118</v>
      </c>
      <c r="I63" s="49"/>
      <c r="J63" s="49"/>
      <c r="K63" s="49"/>
      <c r="L63" s="49"/>
      <c r="M63" s="49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6"/>
    </row>
    <row r="64" spans="1:38" ht="27" x14ac:dyDescent="0.3">
      <c r="A64" s="36" t="s">
        <v>104</v>
      </c>
      <c r="B64" s="47"/>
      <c r="C64" s="47"/>
      <c r="D64" s="17" t="s">
        <v>37</v>
      </c>
      <c r="E64" s="56" t="s">
        <v>29</v>
      </c>
      <c r="F64" s="57"/>
      <c r="G64" s="58"/>
      <c r="H64" s="49" t="s">
        <v>118</v>
      </c>
      <c r="I64" s="49"/>
      <c r="J64" s="49"/>
      <c r="K64" s="49"/>
      <c r="L64" s="49"/>
      <c r="M64" s="49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6"/>
    </row>
    <row r="65" spans="1:38" ht="40.5" x14ac:dyDescent="0.3">
      <c r="A65" s="35" t="s">
        <v>32</v>
      </c>
      <c r="B65" s="35" t="s">
        <v>32</v>
      </c>
      <c r="C65" s="11" t="s">
        <v>136</v>
      </c>
      <c r="D65" s="36"/>
      <c r="E65" s="49" t="s">
        <v>29</v>
      </c>
      <c r="F65" s="49"/>
      <c r="G65" s="49"/>
      <c r="H65" s="49" t="s">
        <v>118</v>
      </c>
      <c r="I65" s="49"/>
      <c r="J65" s="49"/>
      <c r="K65" s="49"/>
      <c r="L65" s="49"/>
      <c r="M65" s="49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6"/>
    </row>
    <row r="66" spans="1:38" ht="27" customHeight="1" x14ac:dyDescent="0.3">
      <c r="A66" s="35" t="s">
        <v>32</v>
      </c>
      <c r="B66" s="35" t="s">
        <v>32</v>
      </c>
      <c r="C66" s="36" t="s">
        <v>130</v>
      </c>
      <c r="D66" s="36"/>
      <c r="E66" s="49" t="s">
        <v>29</v>
      </c>
      <c r="F66" s="49"/>
      <c r="G66" s="49"/>
      <c r="H66" s="49" t="s">
        <v>118</v>
      </c>
      <c r="I66" s="49"/>
      <c r="J66" s="49"/>
      <c r="K66" s="49"/>
      <c r="L66" s="49"/>
      <c r="M66" s="49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6"/>
    </row>
    <row r="67" spans="1:38" ht="27" x14ac:dyDescent="0.3">
      <c r="A67" s="35" t="s">
        <v>32</v>
      </c>
      <c r="B67" s="35" t="s">
        <v>32</v>
      </c>
      <c r="C67" s="36" t="s">
        <v>131</v>
      </c>
      <c r="D67" s="36"/>
      <c r="E67" s="49" t="s">
        <v>29</v>
      </c>
      <c r="F67" s="49"/>
      <c r="G67" s="49"/>
      <c r="H67" s="49" t="s">
        <v>118</v>
      </c>
      <c r="I67" s="49"/>
      <c r="J67" s="49"/>
      <c r="K67" s="49"/>
      <c r="L67" s="49"/>
      <c r="M67" s="49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6"/>
    </row>
    <row r="68" spans="1:38" ht="27.75" customHeight="1" x14ac:dyDescent="0.3">
      <c r="A68" s="35" t="s">
        <v>32</v>
      </c>
      <c r="B68" s="35" t="s">
        <v>32</v>
      </c>
      <c r="C68" s="36" t="s">
        <v>132</v>
      </c>
      <c r="D68" s="36"/>
      <c r="E68" s="49" t="s">
        <v>29</v>
      </c>
      <c r="F68" s="49"/>
      <c r="G68" s="49"/>
      <c r="H68" s="49" t="s">
        <v>118</v>
      </c>
      <c r="I68" s="49"/>
      <c r="J68" s="49"/>
      <c r="K68" s="49"/>
      <c r="L68" s="49"/>
      <c r="M68" s="49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6"/>
    </row>
    <row r="69" spans="1:38" ht="32.25" customHeight="1" x14ac:dyDescent="0.3">
      <c r="A69" s="36" t="s">
        <v>33</v>
      </c>
      <c r="B69" s="19"/>
      <c r="C69" s="36" t="s">
        <v>137</v>
      </c>
      <c r="D69" s="36"/>
      <c r="E69" s="49" t="s">
        <v>29</v>
      </c>
      <c r="F69" s="49"/>
      <c r="G69" s="49"/>
      <c r="H69" s="49" t="s">
        <v>118</v>
      </c>
      <c r="I69" s="49"/>
      <c r="J69" s="49"/>
      <c r="K69" s="49"/>
      <c r="L69" s="49"/>
      <c r="M69" s="49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6"/>
    </row>
    <row r="70" spans="1:38" ht="9.75" customHeight="1" x14ac:dyDescent="0.3">
      <c r="A70" s="7"/>
      <c r="B70" s="20"/>
      <c r="C70" s="2"/>
      <c r="D70" s="7"/>
      <c r="E70" s="7"/>
      <c r="F70" s="7"/>
      <c r="G70" s="7"/>
      <c r="H70" s="20"/>
      <c r="I70" s="20"/>
      <c r="J70" s="20"/>
      <c r="K70" s="20"/>
      <c r="L70" s="20"/>
      <c r="M70" s="20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2"/>
    </row>
    <row r="71" spans="1:38" x14ac:dyDescent="0.3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</row>
    <row r="72" spans="1:38" ht="6" customHeight="1" x14ac:dyDescent="0.3">
      <c r="A72" s="7"/>
      <c r="B72" s="20"/>
      <c r="C72" s="2"/>
      <c r="D72" s="7"/>
      <c r="E72" s="7"/>
      <c r="F72" s="7"/>
      <c r="G72" s="7"/>
      <c r="H72" s="20"/>
      <c r="I72" s="20"/>
      <c r="J72" s="20"/>
      <c r="K72" s="20"/>
      <c r="L72" s="20"/>
      <c r="M72" s="20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2"/>
    </row>
    <row r="73" spans="1:38" x14ac:dyDescent="0.3">
      <c r="A73" s="7"/>
      <c r="B73" s="20"/>
      <c r="C73" s="2"/>
      <c r="D73" s="7"/>
      <c r="E73" s="7"/>
      <c r="F73" s="7"/>
      <c r="G73" s="7"/>
      <c r="H73" s="20"/>
      <c r="I73" s="20"/>
      <c r="J73" s="20"/>
      <c r="K73" s="20"/>
      <c r="L73" s="20"/>
      <c r="M73" s="20"/>
      <c r="N73" s="48" t="s">
        <v>0</v>
      </c>
      <c r="O73" s="48"/>
      <c r="P73" s="48" t="s">
        <v>1</v>
      </c>
      <c r="Q73" s="48"/>
      <c r="R73" s="48" t="s">
        <v>2</v>
      </c>
      <c r="S73" s="48"/>
      <c r="T73" s="48" t="s">
        <v>3</v>
      </c>
      <c r="U73" s="48"/>
      <c r="V73" s="48" t="s">
        <v>4</v>
      </c>
      <c r="W73" s="48"/>
      <c r="X73" s="48" t="s">
        <v>5</v>
      </c>
      <c r="Y73" s="48"/>
      <c r="Z73" s="48" t="s">
        <v>6</v>
      </c>
      <c r="AA73" s="48"/>
      <c r="AB73" s="48" t="s">
        <v>7</v>
      </c>
      <c r="AC73" s="48"/>
      <c r="AD73" s="48" t="s">
        <v>8</v>
      </c>
      <c r="AE73" s="48"/>
      <c r="AF73" s="48" t="s">
        <v>9</v>
      </c>
      <c r="AG73" s="48"/>
      <c r="AH73" s="48" t="s">
        <v>10</v>
      </c>
      <c r="AI73" s="48"/>
      <c r="AJ73" s="48" t="s">
        <v>11</v>
      </c>
      <c r="AK73" s="48"/>
      <c r="AL73" s="22"/>
    </row>
    <row r="74" spans="1:38" x14ac:dyDescent="0.3">
      <c r="A74" s="7"/>
      <c r="B74" s="20"/>
      <c r="C74" s="2"/>
      <c r="D74" s="7"/>
      <c r="E74" s="7"/>
      <c r="F74" s="7"/>
      <c r="G74" s="7"/>
      <c r="H74" s="20"/>
      <c r="I74" s="20"/>
      <c r="J74" s="20"/>
      <c r="K74" s="20"/>
      <c r="L74" s="20"/>
      <c r="M74" s="20"/>
      <c r="N74" s="44" t="s">
        <v>17</v>
      </c>
      <c r="O74" s="44" t="s">
        <v>18</v>
      </c>
      <c r="P74" s="44" t="s">
        <v>17</v>
      </c>
      <c r="Q74" s="44" t="s">
        <v>18</v>
      </c>
      <c r="R74" s="44" t="s">
        <v>17</v>
      </c>
      <c r="S74" s="44" t="s">
        <v>18</v>
      </c>
      <c r="T74" s="44" t="s">
        <v>17</v>
      </c>
      <c r="U74" s="44" t="s">
        <v>18</v>
      </c>
      <c r="V74" s="44" t="s">
        <v>17</v>
      </c>
      <c r="W74" s="44" t="s">
        <v>18</v>
      </c>
      <c r="X74" s="44" t="s">
        <v>17</v>
      </c>
      <c r="Y74" s="44" t="s">
        <v>18</v>
      </c>
      <c r="Z74" s="44" t="s">
        <v>17</v>
      </c>
      <c r="AA74" s="44" t="s">
        <v>18</v>
      </c>
      <c r="AB74" s="44" t="s">
        <v>17</v>
      </c>
      <c r="AC74" s="44" t="s">
        <v>18</v>
      </c>
      <c r="AD74" s="44" t="s">
        <v>17</v>
      </c>
      <c r="AE74" s="44" t="s">
        <v>18</v>
      </c>
      <c r="AF74" s="44" t="s">
        <v>17</v>
      </c>
      <c r="AG74" s="44" t="s">
        <v>18</v>
      </c>
      <c r="AH74" s="44" t="s">
        <v>17</v>
      </c>
      <c r="AI74" s="44" t="s">
        <v>18</v>
      </c>
      <c r="AJ74" s="44" t="s">
        <v>17</v>
      </c>
      <c r="AK74" s="44" t="s">
        <v>18</v>
      </c>
      <c r="AL74" s="22"/>
    </row>
    <row r="75" spans="1:38" x14ac:dyDescent="0.3">
      <c r="A75" s="7"/>
      <c r="B75" s="20"/>
      <c r="C75" s="2"/>
      <c r="D75" s="7"/>
      <c r="E75" s="55" t="s">
        <v>22</v>
      </c>
      <c r="F75" s="55"/>
      <c r="G75" s="55"/>
      <c r="H75" s="55"/>
      <c r="I75" s="55"/>
      <c r="J75" s="55"/>
      <c r="K75" s="55"/>
      <c r="L75" s="55"/>
      <c r="M75" s="55"/>
      <c r="N75" s="32">
        <f t="shared" ref="N75:AK75" si="0">SUM(N13:N69)</f>
        <v>0</v>
      </c>
      <c r="O75" s="32">
        <f t="shared" si="0"/>
        <v>0</v>
      </c>
      <c r="P75" s="32">
        <f t="shared" si="0"/>
        <v>0</v>
      </c>
      <c r="Q75" s="32">
        <f t="shared" si="0"/>
        <v>0</v>
      </c>
      <c r="R75" s="32">
        <f t="shared" si="0"/>
        <v>0</v>
      </c>
      <c r="S75" s="32">
        <f t="shared" si="0"/>
        <v>0</v>
      </c>
      <c r="T75" s="32">
        <f t="shared" si="0"/>
        <v>0</v>
      </c>
      <c r="U75" s="32">
        <f t="shared" si="0"/>
        <v>0</v>
      </c>
      <c r="V75" s="32">
        <f t="shared" si="0"/>
        <v>0</v>
      </c>
      <c r="W75" s="32">
        <f t="shared" si="0"/>
        <v>0</v>
      </c>
      <c r="X75" s="32">
        <f t="shared" si="0"/>
        <v>0</v>
      </c>
      <c r="Y75" s="32">
        <f t="shared" si="0"/>
        <v>0</v>
      </c>
      <c r="Z75" s="32">
        <f t="shared" si="0"/>
        <v>0</v>
      </c>
      <c r="AA75" s="32">
        <f t="shared" si="0"/>
        <v>0</v>
      </c>
      <c r="AB75" s="32">
        <f t="shared" si="0"/>
        <v>0</v>
      </c>
      <c r="AC75" s="32">
        <f t="shared" si="0"/>
        <v>0</v>
      </c>
      <c r="AD75" s="32">
        <f t="shared" si="0"/>
        <v>0</v>
      </c>
      <c r="AE75" s="32">
        <f t="shared" si="0"/>
        <v>0</v>
      </c>
      <c r="AF75" s="32">
        <f t="shared" si="0"/>
        <v>0</v>
      </c>
      <c r="AG75" s="32">
        <f t="shared" si="0"/>
        <v>0</v>
      </c>
      <c r="AH75" s="32">
        <f t="shared" si="0"/>
        <v>0</v>
      </c>
      <c r="AI75" s="32">
        <f t="shared" si="0"/>
        <v>0</v>
      </c>
      <c r="AJ75" s="32">
        <f t="shared" si="0"/>
        <v>0</v>
      </c>
      <c r="AK75" s="32">
        <f t="shared" si="0"/>
        <v>0</v>
      </c>
      <c r="AL75" s="22"/>
    </row>
    <row r="76" spans="1:38" x14ac:dyDescent="0.3">
      <c r="A76" s="7"/>
      <c r="B76" s="20"/>
      <c r="C76" s="2"/>
      <c r="D76" s="7"/>
      <c r="E76" s="55" t="s">
        <v>20</v>
      </c>
      <c r="F76" s="55"/>
      <c r="G76" s="55"/>
      <c r="H76" s="55"/>
      <c r="I76" s="55"/>
      <c r="J76" s="55"/>
      <c r="K76" s="55"/>
      <c r="L76" s="55"/>
      <c r="M76" s="55"/>
      <c r="N76" s="53" t="str">
        <f>IFERROR(O75/N75,"")</f>
        <v/>
      </c>
      <c r="O76" s="53"/>
      <c r="P76" s="53" t="str">
        <f>IFERROR(Q75/P75,"")</f>
        <v/>
      </c>
      <c r="Q76" s="53"/>
      <c r="R76" s="53" t="str">
        <f>IFERROR(S75/R75,"")</f>
        <v/>
      </c>
      <c r="S76" s="53"/>
      <c r="T76" s="53" t="str">
        <f>IFERROR(U75/T75,"")</f>
        <v/>
      </c>
      <c r="U76" s="53"/>
      <c r="V76" s="53" t="str">
        <f>IFERROR(W75/V75,"")</f>
        <v/>
      </c>
      <c r="W76" s="53"/>
      <c r="X76" s="53" t="str">
        <f>IFERROR(Y75/X75,"")</f>
        <v/>
      </c>
      <c r="Y76" s="53"/>
      <c r="Z76" s="53" t="str">
        <f>IFERROR(AA75/Z75,"")</f>
        <v/>
      </c>
      <c r="AA76" s="53"/>
      <c r="AB76" s="53" t="str">
        <f>IFERROR(AC75/AB75,"")</f>
        <v/>
      </c>
      <c r="AC76" s="53"/>
      <c r="AD76" s="53" t="str">
        <f>IFERROR(AE75/AD75,"")</f>
        <v/>
      </c>
      <c r="AE76" s="53"/>
      <c r="AF76" s="53" t="str">
        <f>IFERROR(AG75/AF75,"")</f>
        <v/>
      </c>
      <c r="AG76" s="53"/>
      <c r="AH76" s="53" t="str">
        <f>IFERROR(AI75/AH75,"")</f>
        <v/>
      </c>
      <c r="AI76" s="53"/>
      <c r="AJ76" s="53" t="str">
        <f>IFERROR(AK75/AJ75,"")</f>
        <v/>
      </c>
      <c r="AK76" s="53"/>
      <c r="AL76" s="22"/>
    </row>
    <row r="77" spans="1:38" x14ac:dyDescent="0.3">
      <c r="A77" s="7"/>
      <c r="B77" s="20"/>
      <c r="C77" s="2"/>
      <c r="D77" s="7"/>
      <c r="E77" s="55" t="s">
        <v>23</v>
      </c>
      <c r="F77" s="55"/>
      <c r="G77" s="55"/>
      <c r="H77" s="55"/>
      <c r="I77" s="55"/>
      <c r="J77" s="55"/>
      <c r="K77" s="55"/>
      <c r="L77" s="55"/>
      <c r="M77" s="55"/>
      <c r="N77" s="32">
        <f>SUM(N13:N71)</f>
        <v>0</v>
      </c>
      <c r="O77" s="32">
        <f>SUM(O13:O69)</f>
        <v>0</v>
      </c>
      <c r="P77" s="32">
        <f>P75+N77</f>
        <v>0</v>
      </c>
      <c r="Q77" s="32">
        <f t="shared" ref="Q77:AK77" si="1">Q75+O77</f>
        <v>0</v>
      </c>
      <c r="R77" s="32">
        <f>R75+P77</f>
        <v>0</v>
      </c>
      <c r="S77" s="32">
        <f>S75+Q77</f>
        <v>0</v>
      </c>
      <c r="T77" s="32">
        <f t="shared" si="1"/>
        <v>0</v>
      </c>
      <c r="U77" s="32">
        <f t="shared" si="1"/>
        <v>0</v>
      </c>
      <c r="V77" s="32">
        <f t="shared" si="1"/>
        <v>0</v>
      </c>
      <c r="W77" s="32">
        <f t="shared" si="1"/>
        <v>0</v>
      </c>
      <c r="X77" s="32">
        <f t="shared" si="1"/>
        <v>0</v>
      </c>
      <c r="Y77" s="32">
        <f t="shared" si="1"/>
        <v>0</v>
      </c>
      <c r="Z77" s="32">
        <f t="shared" si="1"/>
        <v>0</v>
      </c>
      <c r="AA77" s="32">
        <f t="shared" si="1"/>
        <v>0</v>
      </c>
      <c r="AB77" s="32">
        <f t="shared" si="1"/>
        <v>0</v>
      </c>
      <c r="AC77" s="32">
        <f t="shared" si="1"/>
        <v>0</v>
      </c>
      <c r="AD77" s="32">
        <f t="shared" si="1"/>
        <v>0</v>
      </c>
      <c r="AE77" s="32">
        <f t="shared" si="1"/>
        <v>0</v>
      </c>
      <c r="AF77" s="32">
        <f t="shared" si="1"/>
        <v>0</v>
      </c>
      <c r="AG77" s="32">
        <f>AG75+AE77</f>
        <v>0</v>
      </c>
      <c r="AH77" s="32">
        <f t="shared" si="1"/>
        <v>0</v>
      </c>
      <c r="AI77" s="32">
        <f t="shared" si="1"/>
        <v>0</v>
      </c>
      <c r="AJ77" s="32">
        <f t="shared" si="1"/>
        <v>0</v>
      </c>
      <c r="AK77" s="32">
        <f t="shared" si="1"/>
        <v>0</v>
      </c>
      <c r="AL77" s="22"/>
    </row>
    <row r="78" spans="1:38" x14ac:dyDescent="0.3">
      <c r="A78" s="7"/>
      <c r="B78" s="20"/>
      <c r="C78" s="2"/>
      <c r="D78" s="7"/>
      <c r="E78" s="55" t="s">
        <v>21</v>
      </c>
      <c r="F78" s="55"/>
      <c r="G78" s="55"/>
      <c r="H78" s="55"/>
      <c r="I78" s="55"/>
      <c r="J78" s="55"/>
      <c r="K78" s="55"/>
      <c r="L78" s="55"/>
      <c r="M78" s="55"/>
      <c r="N78" s="53">
        <f>IF($AJ$77=0,0,O77/$AJ$77)</f>
        <v>0</v>
      </c>
      <c r="O78" s="53"/>
      <c r="P78" s="53">
        <f>IF($AJ$77=0,0,Q77/$AJ$77)</f>
        <v>0</v>
      </c>
      <c r="Q78" s="53"/>
      <c r="R78" s="53">
        <f>IF($AJ$77=0,0,S77/$AJ$77)</f>
        <v>0</v>
      </c>
      <c r="S78" s="53"/>
      <c r="T78" s="53">
        <f>IF($AJ$77=0,0,U77/$AJ$77)</f>
        <v>0</v>
      </c>
      <c r="U78" s="53"/>
      <c r="V78" s="53">
        <f>IF($AJ$77=0,0,W77/$AJ$77)</f>
        <v>0</v>
      </c>
      <c r="W78" s="53"/>
      <c r="X78" s="54">
        <f>IF($AJ$77=0,0,Y77/$AJ$77)</f>
        <v>0</v>
      </c>
      <c r="Y78" s="54"/>
      <c r="Z78" s="53">
        <f>IF($AJ$77=0,0,AA77/$AJ$77)</f>
        <v>0</v>
      </c>
      <c r="AA78" s="53"/>
      <c r="AB78" s="53">
        <f>IF($AJ$77=0,0,AC77/$AJ$77)</f>
        <v>0</v>
      </c>
      <c r="AC78" s="53"/>
      <c r="AD78" s="53">
        <f>IF($AJ$77=0,0,AE77/$AJ$77)</f>
        <v>0</v>
      </c>
      <c r="AE78" s="53"/>
      <c r="AF78" s="53">
        <f>IF($AJ$77=0,0,AG77/$AJ$77)</f>
        <v>0</v>
      </c>
      <c r="AG78" s="53"/>
      <c r="AH78" s="53">
        <f>IF($AJ$77=0,0,AI77/$AJ$77)</f>
        <v>0</v>
      </c>
      <c r="AI78" s="53"/>
      <c r="AJ78" s="54">
        <f>IF($AJ$77=0,0,AK77/$AJ$77)</f>
        <v>0</v>
      </c>
      <c r="AK78" s="54"/>
      <c r="AL78" s="22"/>
    </row>
    <row r="79" spans="1:38" x14ac:dyDescent="0.3">
      <c r="A79" s="7"/>
      <c r="B79" s="20"/>
      <c r="C79" s="2"/>
      <c r="D79" s="7"/>
      <c r="E79" s="55" t="s">
        <v>24</v>
      </c>
      <c r="F79" s="55"/>
      <c r="G79" s="55"/>
      <c r="H79" s="55"/>
      <c r="I79" s="55"/>
      <c r="J79" s="55"/>
      <c r="K79" s="55"/>
      <c r="L79" s="55"/>
      <c r="M79" s="55"/>
      <c r="N79" s="53" t="str">
        <f>IFERROR((O75+Q75+S75)/(N75+P75+R75),"")</f>
        <v/>
      </c>
      <c r="O79" s="53"/>
      <c r="P79" s="53"/>
      <c r="Q79" s="53"/>
      <c r="R79" s="53"/>
      <c r="S79" s="53"/>
      <c r="T79" s="53" t="str">
        <f>IFERROR((U75+W75+Y75)/(T75+V75+X75),"")</f>
        <v/>
      </c>
      <c r="U79" s="53"/>
      <c r="V79" s="53"/>
      <c r="W79" s="53"/>
      <c r="X79" s="53"/>
      <c r="Y79" s="53"/>
      <c r="Z79" s="53" t="str">
        <f>IFERROR((AA75+AC75+AE75)/(Z75+AB75+AD75),"")</f>
        <v/>
      </c>
      <c r="AA79" s="53"/>
      <c r="AB79" s="53"/>
      <c r="AC79" s="53"/>
      <c r="AD79" s="53"/>
      <c r="AE79" s="53"/>
      <c r="AF79" s="53" t="str">
        <f>IFERROR((AG75+AI75+AK75)/(AF75+AH75+AJ75),"")</f>
        <v/>
      </c>
      <c r="AG79" s="53"/>
      <c r="AH79" s="53"/>
      <c r="AI79" s="53"/>
      <c r="AJ79" s="53"/>
      <c r="AK79" s="53"/>
      <c r="AL79" s="22"/>
    </row>
    <row r="80" spans="1:38" x14ac:dyDescent="0.3">
      <c r="A80" s="7"/>
      <c r="B80" s="20"/>
      <c r="C80" s="2"/>
      <c r="D80" s="7"/>
      <c r="E80" s="55" t="s">
        <v>25</v>
      </c>
      <c r="F80" s="55"/>
      <c r="G80" s="55"/>
      <c r="H80" s="55"/>
      <c r="I80" s="55"/>
      <c r="J80" s="55"/>
      <c r="K80" s="55"/>
      <c r="L80" s="55"/>
      <c r="M80" s="55"/>
      <c r="N80" s="53" t="str">
        <f>IFERROR((O75+Q75+S75+U75+W75+Y75)/(N75+P75+R75+T75+V75+X75),"")</f>
        <v/>
      </c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 t="str">
        <f>IFERROR((AA75+AC75+AE75+AG75+AI75+AK75)/(Z75+AB75+AD75+AF75+AH75+AJ75),"")</f>
        <v/>
      </c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22"/>
    </row>
    <row r="81" spans="1:38" x14ac:dyDescent="0.3">
      <c r="A81" s="7"/>
      <c r="B81" s="20"/>
      <c r="C81" s="2"/>
      <c r="D81" s="7"/>
      <c r="E81" s="7"/>
      <c r="F81" s="7"/>
      <c r="G81" s="7"/>
      <c r="H81" s="20"/>
      <c r="I81" s="20"/>
      <c r="J81" s="20"/>
      <c r="K81" s="20"/>
      <c r="L81" s="20"/>
      <c r="M81" s="20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2"/>
    </row>
    <row r="82" spans="1:38" x14ac:dyDescent="0.3">
      <c r="A82" s="7"/>
      <c r="B82" s="20"/>
      <c r="C82" s="2"/>
      <c r="D82" s="7"/>
      <c r="E82" s="7"/>
      <c r="F82" s="7"/>
      <c r="G82" s="7"/>
      <c r="H82" s="20"/>
      <c r="I82" s="20"/>
      <c r="J82" s="20"/>
      <c r="K82" s="20"/>
      <c r="L82" s="20"/>
      <c r="M82" s="20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2"/>
    </row>
    <row r="83" spans="1:38" x14ac:dyDescent="0.3">
      <c r="A83" s="7"/>
      <c r="B83" s="20"/>
      <c r="C83" s="2"/>
      <c r="D83" s="51"/>
      <c r="E83" s="51"/>
      <c r="F83" s="51"/>
      <c r="G83" s="51"/>
      <c r="H83" s="51"/>
      <c r="I83" s="51"/>
      <c r="J83" s="51"/>
      <c r="K83" s="51"/>
      <c r="L83" s="20"/>
      <c r="M83" s="20"/>
      <c r="N83" s="21"/>
      <c r="O83" s="21"/>
      <c r="P83" s="21"/>
      <c r="Q83" s="21"/>
      <c r="R83" s="21"/>
      <c r="S83" s="21"/>
      <c r="T83" s="51"/>
      <c r="U83" s="51"/>
      <c r="V83" s="51"/>
      <c r="W83" s="51"/>
      <c r="X83" s="51"/>
      <c r="Y83" s="51"/>
      <c r="Z83" s="51"/>
      <c r="AA83" s="5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2"/>
    </row>
    <row r="84" spans="1:38" x14ac:dyDescent="0.3">
      <c r="A84" s="7"/>
      <c r="B84" s="20"/>
      <c r="C84" s="2"/>
      <c r="D84" s="52" t="s">
        <v>26</v>
      </c>
      <c r="E84" s="52"/>
      <c r="F84" s="52"/>
      <c r="G84" s="52"/>
      <c r="H84" s="52"/>
      <c r="I84" s="52"/>
      <c r="J84" s="52"/>
      <c r="K84" s="52"/>
      <c r="L84" s="20"/>
      <c r="M84" s="20"/>
      <c r="N84" s="21"/>
      <c r="O84" s="21"/>
      <c r="P84" s="21"/>
      <c r="Q84" s="21"/>
      <c r="R84" s="21"/>
      <c r="S84" s="21"/>
      <c r="T84" s="52" t="s">
        <v>27</v>
      </c>
      <c r="U84" s="52"/>
      <c r="V84" s="52"/>
      <c r="W84" s="52"/>
      <c r="X84" s="52"/>
      <c r="Y84" s="52"/>
      <c r="Z84" s="52"/>
      <c r="AA84" s="52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2"/>
    </row>
    <row r="85" spans="1:38" x14ac:dyDescent="0.3">
      <c r="A85" s="23"/>
      <c r="B85" s="24"/>
      <c r="C85" s="25"/>
      <c r="D85" s="23"/>
      <c r="E85" s="23"/>
      <c r="F85" s="23"/>
      <c r="G85" s="23"/>
      <c r="H85" s="24"/>
      <c r="I85" s="24"/>
      <c r="J85" s="24"/>
      <c r="K85" s="24"/>
      <c r="L85" s="24"/>
      <c r="M85" s="24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7"/>
    </row>
    <row r="87" spans="1:38" x14ac:dyDescent="0.3">
      <c r="N87" s="44" t="s">
        <v>0</v>
      </c>
      <c r="O87" s="44" t="s">
        <v>1</v>
      </c>
      <c r="P87" s="44" t="s">
        <v>2</v>
      </c>
      <c r="Q87" s="44" t="s">
        <v>3</v>
      </c>
      <c r="R87" s="44" t="s">
        <v>4</v>
      </c>
      <c r="S87" s="44" t="s">
        <v>5</v>
      </c>
      <c r="T87" s="44" t="s">
        <v>6</v>
      </c>
      <c r="U87" s="44" t="s">
        <v>7</v>
      </c>
      <c r="V87" s="44" t="s">
        <v>8</v>
      </c>
      <c r="W87" s="44" t="s">
        <v>9</v>
      </c>
      <c r="X87" s="44" t="s">
        <v>10</v>
      </c>
      <c r="Y87" s="44" t="s">
        <v>11</v>
      </c>
    </row>
    <row r="88" spans="1:38" x14ac:dyDescent="0.3">
      <c r="D88" s="28" t="s">
        <v>34</v>
      </c>
      <c r="N88" s="33" t="str">
        <f>N76</f>
        <v/>
      </c>
      <c r="O88" s="33" t="str">
        <f>P76</f>
        <v/>
      </c>
      <c r="P88" s="33" t="str">
        <f>R76</f>
        <v/>
      </c>
      <c r="Q88" s="33" t="str">
        <f>T76</f>
        <v/>
      </c>
      <c r="R88" s="33" t="str">
        <f>V76</f>
        <v/>
      </c>
      <c r="S88" s="33" t="str">
        <f>X76</f>
        <v/>
      </c>
      <c r="T88" s="33" t="str">
        <f>Z76</f>
        <v/>
      </c>
      <c r="U88" s="33" t="str">
        <f>AB76</f>
        <v/>
      </c>
      <c r="V88" s="33" t="str">
        <f>AD76</f>
        <v/>
      </c>
      <c r="W88" s="33" t="str">
        <f>AF76</f>
        <v/>
      </c>
      <c r="X88" s="33" t="str">
        <f>AH76</f>
        <v/>
      </c>
      <c r="Y88" s="33" t="str">
        <f>AJ76</f>
        <v/>
      </c>
    </row>
    <row r="89" spans="1:38" x14ac:dyDescent="0.3">
      <c r="D89" s="28" t="s">
        <v>35</v>
      </c>
      <c r="N89" s="33">
        <f>N78</f>
        <v>0</v>
      </c>
      <c r="O89" s="33">
        <f>P78</f>
        <v>0</v>
      </c>
      <c r="P89" s="33">
        <f>R78</f>
        <v>0</v>
      </c>
      <c r="Q89" s="33">
        <f>T78</f>
        <v>0</v>
      </c>
      <c r="R89" s="33">
        <f>V78</f>
        <v>0</v>
      </c>
      <c r="S89" s="33">
        <f>X78</f>
        <v>0</v>
      </c>
      <c r="T89" s="33">
        <f>Z78</f>
        <v>0</v>
      </c>
      <c r="U89" s="33">
        <f>AB78</f>
        <v>0</v>
      </c>
      <c r="V89" s="33">
        <f>AD78</f>
        <v>0</v>
      </c>
      <c r="W89" s="33">
        <f>AF78</f>
        <v>0</v>
      </c>
      <c r="X89" s="33">
        <f>AH78</f>
        <v>0</v>
      </c>
      <c r="Y89" s="33">
        <f>AJ78</f>
        <v>0</v>
      </c>
    </row>
  </sheetData>
  <mergeCells count="211">
    <mergeCell ref="AL1:AL2"/>
    <mergeCell ref="C1:AK1"/>
    <mergeCell ref="C2:AK2"/>
    <mergeCell ref="C3:AK3"/>
    <mergeCell ref="B5:AL5"/>
    <mergeCell ref="A1:B2"/>
    <mergeCell ref="A3:B3"/>
    <mergeCell ref="E64:G64"/>
    <mergeCell ref="H64:M64"/>
    <mergeCell ref="B40:B43"/>
    <mergeCell ref="AL34:AL35"/>
    <mergeCell ref="E36:G36"/>
    <mergeCell ref="H36:M36"/>
    <mergeCell ref="E37:G37"/>
    <mergeCell ref="H37:M37"/>
    <mergeCell ref="E44:G44"/>
    <mergeCell ref="E54:G54"/>
    <mergeCell ref="H54:M54"/>
    <mergeCell ref="H44:M44"/>
    <mergeCell ref="E63:G63"/>
    <mergeCell ref="H63:M63"/>
    <mergeCell ref="E56:G56"/>
    <mergeCell ref="H56:M56"/>
    <mergeCell ref="H40:M40"/>
    <mergeCell ref="B23:B25"/>
    <mergeCell ref="B26:B28"/>
    <mergeCell ref="D34:D35"/>
    <mergeCell ref="B34:B35"/>
    <mergeCell ref="E58:G58"/>
    <mergeCell ref="H58:M58"/>
    <mergeCell ref="E59:G59"/>
    <mergeCell ref="H59:M59"/>
    <mergeCell ref="E60:G60"/>
    <mergeCell ref="B29:B30"/>
    <mergeCell ref="E35:G35"/>
    <mergeCell ref="H35:M35"/>
    <mergeCell ref="E41:G41"/>
    <mergeCell ref="H41:M41"/>
    <mergeCell ref="E31:G31"/>
    <mergeCell ref="H31:M31"/>
    <mergeCell ref="E32:G32"/>
    <mergeCell ref="H32:M32"/>
    <mergeCell ref="E33:G33"/>
    <mergeCell ref="H33:M33"/>
    <mergeCell ref="E34:G34"/>
    <mergeCell ref="H34:M34"/>
    <mergeCell ref="B31:B33"/>
    <mergeCell ref="E38:G38"/>
    <mergeCell ref="E46:G46"/>
    <mergeCell ref="H46:M46"/>
    <mergeCell ref="E47:G47"/>
    <mergeCell ref="H47:M47"/>
    <mergeCell ref="E29:G29"/>
    <mergeCell ref="H29:M29"/>
    <mergeCell ref="E30:G30"/>
    <mergeCell ref="H30:M30"/>
    <mergeCell ref="C29:C30"/>
    <mergeCell ref="H38:M38"/>
    <mergeCell ref="E39:G39"/>
    <mergeCell ref="H39:M39"/>
    <mergeCell ref="E40:G40"/>
    <mergeCell ref="C40:C42"/>
    <mergeCell ref="E45:G45"/>
    <mergeCell ref="H45:M45"/>
    <mergeCell ref="B46:B64"/>
    <mergeCell ref="E57:G57"/>
    <mergeCell ref="H57:M57"/>
    <mergeCell ref="E50:G50"/>
    <mergeCell ref="H50:M50"/>
    <mergeCell ref="E51:G51"/>
    <mergeCell ref="E62:G62"/>
    <mergeCell ref="H62:M62"/>
    <mergeCell ref="E43:G43"/>
    <mergeCell ref="H43:M43"/>
    <mergeCell ref="C50:C53"/>
    <mergeCell ref="C46:C49"/>
    <mergeCell ref="E42:G42"/>
    <mergeCell ref="H42:M42"/>
    <mergeCell ref="B44:B45"/>
    <mergeCell ref="E53:G53"/>
    <mergeCell ref="H53:M53"/>
    <mergeCell ref="E48:G48"/>
    <mergeCell ref="H48:M48"/>
    <mergeCell ref="E52:G52"/>
    <mergeCell ref="H52:M52"/>
    <mergeCell ref="E20:G20"/>
    <mergeCell ref="H20:M20"/>
    <mergeCell ref="E21:G21"/>
    <mergeCell ref="H21:M21"/>
    <mergeCell ref="E14:G14"/>
    <mergeCell ref="H14:M14"/>
    <mergeCell ref="E15:G15"/>
    <mergeCell ref="H15:M15"/>
    <mergeCell ref="H17:M17"/>
    <mergeCell ref="E18:G18"/>
    <mergeCell ref="H18:M18"/>
    <mergeCell ref="E16:G16"/>
    <mergeCell ref="H16:M16"/>
    <mergeCell ref="E19:G19"/>
    <mergeCell ref="H19:M19"/>
    <mergeCell ref="E17:G17"/>
    <mergeCell ref="E13:G13"/>
    <mergeCell ref="H13:M13"/>
    <mergeCell ref="T11:U11"/>
    <mergeCell ref="V11:W11"/>
    <mergeCell ref="X11:Y11"/>
    <mergeCell ref="Z11:AA11"/>
    <mergeCell ref="AB11:AC11"/>
    <mergeCell ref="AD11:AE11"/>
    <mergeCell ref="C16:C19"/>
    <mergeCell ref="B6:AL6"/>
    <mergeCell ref="B7:AL7"/>
    <mergeCell ref="B8:AL8"/>
    <mergeCell ref="A11:A12"/>
    <mergeCell ref="B11:D12"/>
    <mergeCell ref="E11:G12"/>
    <mergeCell ref="H11:M12"/>
    <mergeCell ref="N11:O11"/>
    <mergeCell ref="P11:Q11"/>
    <mergeCell ref="R11:S11"/>
    <mergeCell ref="B9:AL9"/>
    <mergeCell ref="AF11:AG11"/>
    <mergeCell ref="AH11:AI11"/>
    <mergeCell ref="AJ11:AK11"/>
    <mergeCell ref="E22:G22"/>
    <mergeCell ref="H22:M22"/>
    <mergeCell ref="E28:G28"/>
    <mergeCell ref="H28:M28"/>
    <mergeCell ref="E25:G25"/>
    <mergeCell ref="H25:M25"/>
    <mergeCell ref="E23:G23"/>
    <mergeCell ref="H23:M23"/>
    <mergeCell ref="E24:G24"/>
    <mergeCell ref="H24:M24"/>
    <mergeCell ref="E26:G26"/>
    <mergeCell ref="H26:M26"/>
    <mergeCell ref="E27:G27"/>
    <mergeCell ref="H27:M27"/>
    <mergeCell ref="AJ76:AK76"/>
    <mergeCell ref="Z76:AA76"/>
    <mergeCell ref="V73:W73"/>
    <mergeCell ref="E65:G65"/>
    <mergeCell ref="H65:M65"/>
    <mergeCell ref="E67:G67"/>
    <mergeCell ref="H67:M67"/>
    <mergeCell ref="E69:G69"/>
    <mergeCell ref="H69:M69"/>
    <mergeCell ref="E66:G66"/>
    <mergeCell ref="H66:M66"/>
    <mergeCell ref="N80:Y80"/>
    <mergeCell ref="AB76:AC76"/>
    <mergeCell ref="AD76:AE76"/>
    <mergeCell ref="AF76:AG76"/>
    <mergeCell ref="AH76:AI76"/>
    <mergeCell ref="X76:Y76"/>
    <mergeCell ref="T76:U76"/>
    <mergeCell ref="V76:W76"/>
    <mergeCell ref="E75:M75"/>
    <mergeCell ref="E76:M76"/>
    <mergeCell ref="N76:O76"/>
    <mergeCell ref="P76:Q76"/>
    <mergeCell ref="R76:S76"/>
    <mergeCell ref="E77:M77"/>
    <mergeCell ref="D83:K83"/>
    <mergeCell ref="T83:AA83"/>
    <mergeCell ref="D84:K84"/>
    <mergeCell ref="T84:AA84"/>
    <mergeCell ref="AB78:AC78"/>
    <mergeCell ref="AD78:AE78"/>
    <mergeCell ref="AF78:AG78"/>
    <mergeCell ref="AH78:AI78"/>
    <mergeCell ref="AJ78:AK78"/>
    <mergeCell ref="E79:M79"/>
    <mergeCell ref="N79:S79"/>
    <mergeCell ref="T79:Y79"/>
    <mergeCell ref="Z79:AE79"/>
    <mergeCell ref="AF79:AK79"/>
    <mergeCell ref="E78:M78"/>
    <mergeCell ref="N78:O78"/>
    <mergeCell ref="P78:Q78"/>
    <mergeCell ref="R78:S78"/>
    <mergeCell ref="T78:U78"/>
    <mergeCell ref="V78:W78"/>
    <mergeCell ref="X78:Y78"/>
    <mergeCell ref="Z80:AK80"/>
    <mergeCell ref="Z78:AA78"/>
    <mergeCell ref="E80:M80"/>
    <mergeCell ref="AL46:AL49"/>
    <mergeCell ref="X73:Y73"/>
    <mergeCell ref="Z73:AA73"/>
    <mergeCell ref="AB73:AC73"/>
    <mergeCell ref="AD73:AE73"/>
    <mergeCell ref="AF73:AG73"/>
    <mergeCell ref="AH73:AI73"/>
    <mergeCell ref="AJ73:AK73"/>
    <mergeCell ref="E68:G68"/>
    <mergeCell ref="H68:M68"/>
    <mergeCell ref="A71:AL71"/>
    <mergeCell ref="N73:O73"/>
    <mergeCell ref="P73:Q73"/>
    <mergeCell ref="R73:S73"/>
    <mergeCell ref="T73:U73"/>
    <mergeCell ref="C54:C64"/>
    <mergeCell ref="E55:G55"/>
    <mergeCell ref="H51:M51"/>
    <mergeCell ref="E49:G49"/>
    <mergeCell ref="H49:M49"/>
    <mergeCell ref="H55:M55"/>
    <mergeCell ref="H60:M60"/>
    <mergeCell ref="E61:G61"/>
    <mergeCell ref="H61:M61"/>
  </mergeCells>
  <phoneticPr fontId="2" type="noConversion"/>
  <printOptions horizontalCentered="1"/>
  <pageMargins left="0.47244094488188981" right="0.31496062992125984" top="0.63" bottom="0.46" header="0.31496062992125984" footer="0.31496062992125984"/>
  <pageSetup paperSize="5" scale="63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6" operator="containsText" id="{48928990-9F2E-40C4-B0EC-A70537F9066F}">
            <xm:f>NOT(ISERROR(SEARCH("",N13)))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N13:N16 P13:P16 R13:R16 T13:T16 V13:V16 X13:X16 Z13:Z16 AB13:AB16 AD13:AD16 AF13:AF16 AH13:AH16 AJ13:AJ16 T45 R45 P45 N45 Z55:Z56 AB55:AB56 AD55:AD56 AF55:AF56 AH55:AH56 AJ55:AJ56 N55:N56 P55:P56 R55:R56 T55:T56 V55:V56 X55:X56 V45 X45 Z45 AB45 AD45 AF45 AH45 AJ45 AH63:AH67 AF63:AF67 AJ63:AJ67 N63:N67 X58:X61 V58:V61 T58:T61 R58:R61 P58:P61 N58:N61 AJ58:AJ61 AH58:AH61 AF58:AF61 AD58:AD61 AB58:AB61 Z58:Z61 AD69 R69 X69 V69 P69 N69 T69 AJ69 AB69 Z69 AF69 AH69 P63:P67 R63:R67 T63:T67 V63:V67 X63:X67 Z63:Z67 AB63:AB67 AD63:AD67</xm:sqref>
        </x14:conditionalFormatting>
        <x14:conditionalFormatting xmlns:xm="http://schemas.microsoft.com/office/excel/2006/main">
          <x14:cfRule type="containsText" priority="185" operator="containsText" id="{DB27C851-FBD1-4C00-BCA6-114ED91EF4FB}">
            <xm:f>NOT(ISERROR(SEARCH("",O13)))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O13:O16 Q13:Q16 S13:S16 U13:U16 W13:W16 Y13:Y16 AA13:AA16 AC13:AC16 AE13:AE16 AG13:AG16 AI13:AI16 AK13:AK16 U45 S45 Q45 O45 AA55:AA56 AC55:AC56 AE55:AE56 AG55:AG56 AI55:AI56 AK55:AK56 O55:O56 Q55:Q56 S55:S56 U55:U56 W55:W56 Y55:Y56 W45 Y45 AA45 AC45 AE45 AG45 AI45 AK45 AG63:AG67 AI63:AI67 AK63:AK67 O63:O67 Y58:Y61 W58:W61 U58:U61 S58:S61 Q58:Q61 O58:O61 AK58:AK61 AI58:AI61 AG58:AG61 AE58:AE61 AC58:AC61 AA58:AA61 AE69 Y69 W69 U69 Q69 O69 AK69 AI69 AG69 AC69 AA69 S69 Q63:Q67 S63:S67 U63:U67 W63:W67 Y63:Y67 AA63:AA67 AC63:AC67 AE63:AE67</xm:sqref>
        </x14:conditionalFormatting>
        <x14:conditionalFormatting xmlns:xm="http://schemas.microsoft.com/office/excel/2006/main">
          <x14:cfRule type="containsText" priority="109" operator="containsText" id="{868102BA-4E42-4D83-B7F8-A41EBE1510C2}">
            <xm:f>NOT(ISERROR(SEARCH("",N62)))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R62 P62 N62 Z62 AJ62 AH62 AF62 AD62 AB62 V62</xm:sqref>
        </x14:conditionalFormatting>
        <x14:conditionalFormatting xmlns:xm="http://schemas.microsoft.com/office/excel/2006/main">
          <x14:cfRule type="containsText" priority="108" operator="containsText" id="{72F94F2E-0FE7-4C90-99C6-53C9FEF4C8E7}">
            <xm:f>NOT(ISERROR(SEARCH("",O62)))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Y62 W62 U62 Q62 O62 S62 AK62 AI62 AG62 AE62 AC62 AA62</xm:sqref>
        </x14:conditionalFormatting>
        <x14:conditionalFormatting xmlns:xm="http://schemas.microsoft.com/office/excel/2006/main">
          <x14:cfRule type="containsText" priority="107" operator="containsText" id="{084336B3-E393-453A-99DD-5FB2A565CCCD}">
            <xm:f>NOT(ISERROR(SEARCH("",T62)))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T62</xm:sqref>
        </x14:conditionalFormatting>
        <x14:conditionalFormatting xmlns:xm="http://schemas.microsoft.com/office/excel/2006/main">
          <x14:cfRule type="containsText" priority="103" operator="containsText" id="{246CA4BD-83A7-4093-A68A-8108FC0D4CF6}">
            <xm:f>NOT(ISERROR(SEARCH("",X62)))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X62</xm:sqref>
        </x14:conditionalFormatting>
        <x14:conditionalFormatting xmlns:xm="http://schemas.microsoft.com/office/excel/2006/main">
          <x14:cfRule type="containsText" priority="93" operator="containsText" id="{ECBB7E2D-6F31-49D3-A41D-CB7ABC37B9A5}">
            <xm:f>NOT(ISERROR(SEARCH("",N19)))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N19 P19 R19 T19 V19 X19 Z19 AB19 AD19 AF19 AH19 AJ19</xm:sqref>
        </x14:conditionalFormatting>
        <x14:conditionalFormatting xmlns:xm="http://schemas.microsoft.com/office/excel/2006/main">
          <x14:cfRule type="containsText" priority="92" operator="containsText" id="{8D0D5AB9-613E-4CE1-AD22-761B3E74AB3C}">
            <xm:f>NOT(ISERROR(SEARCH("",O19)))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O19 Q19 S19 U19 W19 Y19 AA19 AC19 AE19 AG19 AI19 AK19</xm:sqref>
        </x14:conditionalFormatting>
        <x14:conditionalFormatting xmlns:xm="http://schemas.microsoft.com/office/excel/2006/main">
          <x14:cfRule type="containsText" priority="91" operator="containsText" id="{0855FA8F-A141-4338-BAB9-421CAD3F4582}">
            <xm:f>NOT(ISERROR(SEARCH("",N17)))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N17 P17 R17 T17 V17 X17 Z17 AB17 AD17 AF17 AH17 AJ17</xm:sqref>
        </x14:conditionalFormatting>
        <x14:conditionalFormatting xmlns:xm="http://schemas.microsoft.com/office/excel/2006/main">
          <x14:cfRule type="containsText" priority="90" operator="containsText" id="{82024D8E-4E27-4079-9200-6DA8B2388475}">
            <xm:f>NOT(ISERROR(SEARCH("",O17)))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O17 Q17 S17 U17 W17 Y17 AA17 AC17 AE17 AG17 AI17 AK17</xm:sqref>
        </x14:conditionalFormatting>
        <x14:conditionalFormatting xmlns:xm="http://schemas.microsoft.com/office/excel/2006/main">
          <x14:cfRule type="containsText" priority="89" operator="containsText" id="{E5E4D48F-A53B-471E-841B-A445FD4D5E64}">
            <xm:f>NOT(ISERROR(SEARCH("",N18)))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N18 P18 R18 T18 V18 X18 Z18 AB18 AD18 AF18 AH18 AJ18</xm:sqref>
        </x14:conditionalFormatting>
        <x14:conditionalFormatting xmlns:xm="http://schemas.microsoft.com/office/excel/2006/main">
          <x14:cfRule type="containsText" priority="88" operator="containsText" id="{A8779CE2-ABF1-47BA-8EC8-C40B4DA9B056}">
            <xm:f>NOT(ISERROR(SEARCH("",O18)))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O18 Q18 S18 U18 W18 Y18 AA18 AC18 AE18 AG18 AI18 AK18</xm:sqref>
        </x14:conditionalFormatting>
        <x14:conditionalFormatting xmlns:xm="http://schemas.microsoft.com/office/excel/2006/main">
          <x14:cfRule type="containsText" priority="87" operator="containsText" id="{B7C2CB62-E0A6-431B-8A27-59D4A263BC47}">
            <xm:f>NOT(ISERROR(SEARCH("",N20)))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N20 P20 R20 T20 V20 X20 Z20 AB20 AD20 AF20 AH20 AJ20</xm:sqref>
        </x14:conditionalFormatting>
        <x14:conditionalFormatting xmlns:xm="http://schemas.microsoft.com/office/excel/2006/main">
          <x14:cfRule type="containsText" priority="86" operator="containsText" id="{C4C842F0-38C5-4FB9-BA66-69759A87781A}">
            <xm:f>NOT(ISERROR(SEARCH("",O20)))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O20 Q20 S20 U20 W20 Y20 AA20 AC20 AE20 AG20 AI20 AK20</xm:sqref>
        </x14:conditionalFormatting>
        <x14:conditionalFormatting xmlns:xm="http://schemas.microsoft.com/office/excel/2006/main">
          <x14:cfRule type="containsText" priority="85" operator="containsText" id="{75A9083A-F312-4EE4-B4E5-474F44BA792D}">
            <xm:f>NOT(ISERROR(SEARCH("",N21)))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N21 P21 R21 T21 V21 X21 Z21 AB21 AD21 AF21 AH21 AJ21</xm:sqref>
        </x14:conditionalFormatting>
        <x14:conditionalFormatting xmlns:xm="http://schemas.microsoft.com/office/excel/2006/main">
          <x14:cfRule type="containsText" priority="84" operator="containsText" id="{042DCA8C-D3E9-4FEC-8502-CCD1853599A9}">
            <xm:f>NOT(ISERROR(SEARCH("",O21)))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O21 Q21 S21 U21 W21 Y21 AA21 AC21 AE21 AG21 AI21 AK21</xm:sqref>
        </x14:conditionalFormatting>
        <x14:conditionalFormatting xmlns:xm="http://schemas.microsoft.com/office/excel/2006/main">
          <x14:cfRule type="containsText" priority="83" operator="containsText" id="{E01D9D71-B240-46BC-9900-F0879C0E24D5}">
            <xm:f>NOT(ISERROR(SEARCH("",N22)))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N22 P22 R22 T22 V22 X22 Z22 AB22 AD22 AF22 AH22 AJ22</xm:sqref>
        </x14:conditionalFormatting>
        <x14:conditionalFormatting xmlns:xm="http://schemas.microsoft.com/office/excel/2006/main">
          <x14:cfRule type="containsText" priority="82" operator="containsText" id="{D998A0BD-720D-453A-8569-F410B5DE0FA9}">
            <xm:f>NOT(ISERROR(SEARCH("",O22)))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O22 Q22 S22 U22 W22 Y22 AA22 AC22 AE22 AG22 AI22 AK22</xm:sqref>
        </x14:conditionalFormatting>
        <x14:conditionalFormatting xmlns:xm="http://schemas.microsoft.com/office/excel/2006/main">
          <x14:cfRule type="containsText" priority="81" operator="containsText" id="{55CA7EA2-D238-42EE-AECF-DCC6B27423CB}">
            <xm:f>NOT(ISERROR(SEARCH("",N28)))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N28 P28 R28 T28 V28 X28 Z28 AB28 AD28 AF28 AH28 AJ28</xm:sqref>
        </x14:conditionalFormatting>
        <x14:conditionalFormatting xmlns:xm="http://schemas.microsoft.com/office/excel/2006/main">
          <x14:cfRule type="containsText" priority="80" operator="containsText" id="{2AA52A17-B820-4CB3-97FE-38F657C1549F}">
            <xm:f>NOT(ISERROR(SEARCH("",O28)))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O28 Q28 S28 U28 W28 Y28 AA28 AC28 AE28 AG28 AI28 AK28</xm:sqref>
        </x14:conditionalFormatting>
        <x14:conditionalFormatting xmlns:xm="http://schemas.microsoft.com/office/excel/2006/main">
          <x14:cfRule type="containsText" priority="79" operator="containsText" id="{D683B485-1DF1-4E1E-8E40-C6068F38F6FD}">
            <xm:f>NOT(ISERROR(SEARCH("",N25)))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N25 P25 R25 T25 V25 X25 Z25 AB25 AD25 AF25 AH25 AJ25</xm:sqref>
        </x14:conditionalFormatting>
        <x14:conditionalFormatting xmlns:xm="http://schemas.microsoft.com/office/excel/2006/main">
          <x14:cfRule type="containsText" priority="78" operator="containsText" id="{47247383-FA6D-4573-A884-2A1A14265C6B}">
            <xm:f>NOT(ISERROR(SEARCH("",O25)))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O25 Q25 S25 U25 W25 Y25 AA25 AC25 AE25 AG25 AI25 AK25</xm:sqref>
        </x14:conditionalFormatting>
        <x14:conditionalFormatting xmlns:xm="http://schemas.microsoft.com/office/excel/2006/main">
          <x14:cfRule type="containsText" priority="77" operator="containsText" id="{48C3578D-596E-49A0-B118-8844174C9677}">
            <xm:f>NOT(ISERROR(SEARCH("",N24)))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N24 P24 R24 T24 V24 X24 Z24 AB24 AD24 AF24 AH24 AJ24</xm:sqref>
        </x14:conditionalFormatting>
        <x14:conditionalFormatting xmlns:xm="http://schemas.microsoft.com/office/excel/2006/main">
          <x14:cfRule type="containsText" priority="76" operator="containsText" id="{DD9574B5-64D2-48C0-BB30-999DFCE15110}">
            <xm:f>NOT(ISERROR(SEARCH("",O24)))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O24 Q24 S24 U24 W24 Y24 AA24 AC24 AE24 AG24 AI24 AK24</xm:sqref>
        </x14:conditionalFormatting>
        <x14:conditionalFormatting xmlns:xm="http://schemas.microsoft.com/office/excel/2006/main">
          <x14:cfRule type="containsText" priority="75" operator="containsText" id="{3A8906F6-8078-4557-A8A1-A756199EEB53}">
            <xm:f>NOT(ISERROR(SEARCH("",N23)))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N23 P23 R23 T23 V23 X23 Z23 AB23 AD23 AF23 AH23 AJ23</xm:sqref>
        </x14:conditionalFormatting>
        <x14:conditionalFormatting xmlns:xm="http://schemas.microsoft.com/office/excel/2006/main">
          <x14:cfRule type="containsText" priority="74" operator="containsText" id="{51D14CF0-D6E4-4223-8FF0-DD17E2CE9358}">
            <xm:f>NOT(ISERROR(SEARCH("",O23)))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O23 Q23 S23 U23 W23 Y23 AA23 AC23 AE23 AG23 AI23 AK23</xm:sqref>
        </x14:conditionalFormatting>
        <x14:conditionalFormatting xmlns:xm="http://schemas.microsoft.com/office/excel/2006/main">
          <x14:cfRule type="containsText" priority="73" operator="containsText" id="{B7F3102A-E996-4C65-874E-FE459572D66F}">
            <xm:f>NOT(ISERROR(SEARCH("",N26)))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N26 P26 R26 T26 V26 X26 Z26 AB26 AD26 AF26 AH26 AJ26</xm:sqref>
        </x14:conditionalFormatting>
        <x14:conditionalFormatting xmlns:xm="http://schemas.microsoft.com/office/excel/2006/main">
          <x14:cfRule type="containsText" priority="72" operator="containsText" id="{82C830EC-673D-45CE-92AD-3BCFA54B4807}">
            <xm:f>NOT(ISERROR(SEARCH("",O26)))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O26 Q26 S26 U26 W26 Y26 AA26 AC26 AE26 AG26 AI26 AK26</xm:sqref>
        </x14:conditionalFormatting>
        <x14:conditionalFormatting xmlns:xm="http://schemas.microsoft.com/office/excel/2006/main">
          <x14:cfRule type="containsText" priority="71" operator="containsText" id="{E3468310-6D5F-419E-B849-162EA1EE2025}">
            <xm:f>NOT(ISERROR(SEARCH("",N27)))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N27 P27 R27 T27 V27 X27 Z27 AB27 AD27 AF27 AH27 AJ27</xm:sqref>
        </x14:conditionalFormatting>
        <x14:conditionalFormatting xmlns:xm="http://schemas.microsoft.com/office/excel/2006/main">
          <x14:cfRule type="containsText" priority="70" operator="containsText" id="{5CD0989A-C9B6-440F-A517-8259E30A4BB0}">
            <xm:f>NOT(ISERROR(SEARCH("",O27)))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O27 Q27 S27 U27 W27 Y27 AA27 AC27 AE27 AG27 AI27 AK27</xm:sqref>
        </x14:conditionalFormatting>
        <x14:conditionalFormatting xmlns:xm="http://schemas.microsoft.com/office/excel/2006/main">
          <x14:cfRule type="containsText" priority="69" operator="containsText" id="{3433EF5B-57BF-4CD3-8814-4D75F497CB00}">
            <xm:f>NOT(ISERROR(SEARCH("",N42)))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AJ42 AH42 AF42 AD42 AB42 X42 V42 T42 R42 P42 N42</xm:sqref>
        </x14:conditionalFormatting>
        <x14:conditionalFormatting xmlns:xm="http://schemas.microsoft.com/office/excel/2006/main">
          <x14:cfRule type="containsText" priority="68" operator="containsText" id="{76C1FF8C-D638-4A3E-B94E-26989B459141}">
            <xm:f>NOT(ISERROR(SEARCH("",O42)))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AK42 AI42 AG42 AE42 AC42 AA42 Y42 W42 U42 S42 Q42 O42</xm:sqref>
        </x14:conditionalFormatting>
        <x14:conditionalFormatting xmlns:xm="http://schemas.microsoft.com/office/excel/2006/main">
          <x14:cfRule type="containsText" priority="67" operator="containsText" id="{FBBAF4B4-ADEF-4B9E-833E-D4EC8597820C}">
            <xm:f>NOT(ISERROR(SEARCH("",Z42)))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Z42</xm:sqref>
        </x14:conditionalFormatting>
        <x14:conditionalFormatting xmlns:xm="http://schemas.microsoft.com/office/excel/2006/main">
          <x14:cfRule type="containsText" priority="66" operator="containsText" id="{B7C037C4-6B54-43E4-9C3A-91BCC56F29D0}">
            <xm:f>NOT(ISERROR(SEARCH("",N30)))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N30 P30 R30 T30 V30 X30 Z30 AB30 AD30 AF30 AH30 AJ30</xm:sqref>
        </x14:conditionalFormatting>
        <x14:conditionalFormatting xmlns:xm="http://schemas.microsoft.com/office/excel/2006/main">
          <x14:cfRule type="containsText" priority="65" operator="containsText" id="{6888C858-941E-4DBB-ADB2-DC6350A40D64}">
            <xm:f>NOT(ISERROR(SEARCH("",O30)))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O30 Q30 S30 U30 W30 Y30 AA30 AC30 AE30 AG30 AI30 AK30</xm:sqref>
        </x14:conditionalFormatting>
        <x14:conditionalFormatting xmlns:xm="http://schemas.microsoft.com/office/excel/2006/main">
          <x14:cfRule type="containsText" priority="58" operator="containsText" id="{F4EF152D-954B-4DFC-8A40-342319692F9B}">
            <xm:f>NOT(ISERROR(SEARCH("",Z41)))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Z41</xm:sqref>
        </x14:conditionalFormatting>
        <x14:conditionalFormatting xmlns:xm="http://schemas.microsoft.com/office/excel/2006/main">
          <x14:cfRule type="containsText" priority="63" operator="containsText" id="{C6C9445D-2DC5-4EF6-8A7A-3A033B044ADF}">
            <xm:f>NOT(ISERROR(SEARCH("",N29)))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AJ29 AH29 AF29 AD29 AB29 X29 V29 T29 R29 P29 N29</xm:sqref>
        </x14:conditionalFormatting>
        <x14:conditionalFormatting xmlns:xm="http://schemas.microsoft.com/office/excel/2006/main">
          <x14:cfRule type="containsText" priority="62" operator="containsText" id="{B580C91B-8BDF-448C-A664-815150389AC5}">
            <xm:f>NOT(ISERROR(SEARCH("",O29)))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AK29 AI29 AG29 AE29 AC29 AA29 Y29 W29 U29 S29 Q29 O29</xm:sqref>
        </x14:conditionalFormatting>
        <x14:conditionalFormatting xmlns:xm="http://schemas.microsoft.com/office/excel/2006/main">
          <x14:cfRule type="containsText" priority="61" operator="containsText" id="{7015ACBE-AD78-4516-BDB5-0852C918803A}">
            <xm:f>NOT(ISERROR(SEARCH("",Z29)))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Z29</xm:sqref>
        </x14:conditionalFormatting>
        <x14:conditionalFormatting xmlns:xm="http://schemas.microsoft.com/office/excel/2006/main">
          <x14:cfRule type="containsText" priority="60" operator="containsText" id="{2925DB8D-56D2-47A3-AE39-5068B1DD370E}">
            <xm:f>NOT(ISERROR(SEARCH("",N41)))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AJ41 AH41 AF41 AD41 AB41 X41 V41 T41 R41 P41 N41</xm:sqref>
        </x14:conditionalFormatting>
        <x14:conditionalFormatting xmlns:xm="http://schemas.microsoft.com/office/excel/2006/main">
          <x14:cfRule type="containsText" priority="59" operator="containsText" id="{3DEC2CE8-A78D-42E1-9A9F-D6FAB9D48F19}">
            <xm:f>NOT(ISERROR(SEARCH("",O41)))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AK41 AI41 AG41 AE41 AC41 AA41 Y41 W41 U41 S41 Q41 O41</xm:sqref>
        </x14:conditionalFormatting>
        <x14:conditionalFormatting xmlns:xm="http://schemas.microsoft.com/office/excel/2006/main">
          <x14:cfRule type="containsText" priority="46" operator="containsText" id="{FC0BFDC6-4E89-4DE7-825B-2EACDE7AC0F6}">
            <xm:f>NOT(ISERROR(SEARCH("",Z32)))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Z32</xm:sqref>
        </x14:conditionalFormatting>
        <x14:conditionalFormatting xmlns:xm="http://schemas.microsoft.com/office/excel/2006/main">
          <x14:cfRule type="containsText" priority="57" operator="containsText" id="{547561A9-CC47-4F80-A611-A790B8ABADFE}">
            <xm:f>NOT(ISERROR(SEARCH("",N35)))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N35 P35 R35 T35 V35 X35 Z35 AB35 AD35 AF35 AH35 AJ35</xm:sqref>
        </x14:conditionalFormatting>
        <x14:conditionalFormatting xmlns:xm="http://schemas.microsoft.com/office/excel/2006/main">
          <x14:cfRule type="containsText" priority="56" operator="containsText" id="{94B79B4F-1BFC-471C-88FE-44EEA46FE8EC}">
            <xm:f>NOT(ISERROR(SEARCH("",O35)))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O35 Q35 S35 U35 W35 Y35 AA35 AC35 AE35 AG35 AI35 AK35</xm:sqref>
        </x14:conditionalFormatting>
        <x14:conditionalFormatting xmlns:xm="http://schemas.microsoft.com/office/excel/2006/main">
          <x14:cfRule type="containsText" priority="43" operator="containsText" id="{1C57732E-CAFA-4399-8F5A-8FB2DE6CA810}">
            <xm:f>NOT(ISERROR(SEARCH("",Z31)))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Z31</xm:sqref>
        </x14:conditionalFormatting>
        <x14:conditionalFormatting xmlns:xm="http://schemas.microsoft.com/office/excel/2006/main">
          <x14:cfRule type="containsText" priority="54" operator="containsText" id="{A6FBA217-4791-4386-B64D-F3E12D46287C}">
            <xm:f>NOT(ISERROR(SEARCH("",N34)))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N34 P34 R34 T34 V34 X34 Z34 AB34 AD34 AF34 AH34 AJ34</xm:sqref>
        </x14:conditionalFormatting>
        <x14:conditionalFormatting xmlns:xm="http://schemas.microsoft.com/office/excel/2006/main">
          <x14:cfRule type="containsText" priority="53" operator="containsText" id="{BEE1369B-191D-4BF6-BC10-A1BB255EAEB9}">
            <xm:f>NOT(ISERROR(SEARCH("",O34)))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O34 Q34 S34 U34 W34 Y34 AA34 AC34 AE34 AG34 AI34 AK34</xm:sqref>
        </x14:conditionalFormatting>
        <x14:conditionalFormatting xmlns:xm="http://schemas.microsoft.com/office/excel/2006/main">
          <x14:cfRule type="containsText" priority="51" operator="containsText" id="{D1CA0BF8-A421-4032-B175-24CFC9168BAB}">
            <xm:f>NOT(ISERROR(SEARCH("",N33)))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T33 R33 P33 N33 V33 X33 Z33 AB33 AD33 AF33 AH33 AJ33</xm:sqref>
        </x14:conditionalFormatting>
        <x14:conditionalFormatting xmlns:xm="http://schemas.microsoft.com/office/excel/2006/main">
          <x14:cfRule type="containsText" priority="50" operator="containsText" id="{59A04C2A-2D65-4005-B228-15F9D1F5D490}">
            <xm:f>NOT(ISERROR(SEARCH("",O33)))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U33 S33 Q33 O33 W33 Y33 AA33 AC33 AE33 AG33 AI33 AK33</xm:sqref>
        </x14:conditionalFormatting>
        <x14:conditionalFormatting xmlns:xm="http://schemas.microsoft.com/office/excel/2006/main">
          <x14:cfRule type="containsText" priority="40" operator="containsText" id="{BCD9490E-E592-4138-830B-2AEE6C12D7C0}">
            <xm:f>NOT(ISERROR(SEARCH("",Z40)))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Z40</xm:sqref>
        </x14:conditionalFormatting>
        <x14:conditionalFormatting xmlns:xm="http://schemas.microsoft.com/office/excel/2006/main">
          <x14:cfRule type="containsText" priority="37" operator="containsText" id="{484F1411-303A-4641-9765-5BBEC70444EC}">
            <xm:f>NOT(ISERROR(SEARCH("",Z37)))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Z37</xm:sqref>
        </x14:conditionalFormatting>
        <x14:conditionalFormatting xmlns:xm="http://schemas.microsoft.com/office/excel/2006/main">
          <x14:cfRule type="containsText" priority="48" operator="containsText" id="{8409C38F-5881-4BC7-8F47-E19393060513}">
            <xm:f>NOT(ISERROR(SEARCH("",N32)))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AJ32 AH32 AF32 AD32 AB32 X32 V32 T32 R32 P32 N32</xm:sqref>
        </x14:conditionalFormatting>
        <x14:conditionalFormatting xmlns:xm="http://schemas.microsoft.com/office/excel/2006/main">
          <x14:cfRule type="containsText" priority="47" operator="containsText" id="{AC171EF6-725C-4891-B28A-0ECAB842D01A}">
            <xm:f>NOT(ISERROR(SEARCH("",O32)))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AK32 AI32 AG32 AE32 AC32 AA32 Y32 W32 U32 S32 Q32 O32</xm:sqref>
        </x14:conditionalFormatting>
        <x14:conditionalFormatting xmlns:xm="http://schemas.microsoft.com/office/excel/2006/main">
          <x14:cfRule type="containsText" priority="45" operator="containsText" id="{908E7CCB-9663-4FCD-AAAA-A60E95CCBCC5}">
            <xm:f>NOT(ISERROR(SEARCH("",N31)))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AJ31 AH31 AF31 AD31 AB31 X31 V31 T31 R31 P31 N31</xm:sqref>
        </x14:conditionalFormatting>
        <x14:conditionalFormatting xmlns:xm="http://schemas.microsoft.com/office/excel/2006/main">
          <x14:cfRule type="containsText" priority="44" operator="containsText" id="{0F9A0C52-D92B-449A-BA66-1690A6803F6A}">
            <xm:f>NOT(ISERROR(SEARCH("",O31)))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AK31 AI31 AG31 AE31 AC31 AA31 Y31 W31 U31 S31 Q31 O31</xm:sqref>
        </x14:conditionalFormatting>
        <x14:conditionalFormatting xmlns:xm="http://schemas.microsoft.com/office/excel/2006/main">
          <x14:cfRule type="containsText" priority="42" operator="containsText" id="{CB1DB466-4908-4FFD-99EA-598324FA5B0E}">
            <xm:f>NOT(ISERROR(SEARCH("",N40)))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AJ40 AH40 AF40 AD40 AB40 X40 V40 T40 R40 P40 N40</xm:sqref>
        </x14:conditionalFormatting>
        <x14:conditionalFormatting xmlns:xm="http://schemas.microsoft.com/office/excel/2006/main">
          <x14:cfRule type="containsText" priority="41" operator="containsText" id="{652C44C0-57C3-4C9B-A440-145910D8628A}">
            <xm:f>NOT(ISERROR(SEARCH("",O40)))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AK40 AI40 AG40 AE40 AC40 AA40 Y40 W40 U40 S40 Q40 O40</xm:sqref>
        </x14:conditionalFormatting>
        <x14:conditionalFormatting xmlns:xm="http://schemas.microsoft.com/office/excel/2006/main">
          <x14:cfRule type="containsText" priority="39" operator="containsText" id="{4F3B3291-1B89-4F34-8237-A523E1245C66}">
            <xm:f>NOT(ISERROR(SEARCH("",N37)))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AJ37 AH37 AF37 AD37 AB37 X37 V37 T37 R37 P37 N37</xm:sqref>
        </x14:conditionalFormatting>
        <x14:conditionalFormatting xmlns:xm="http://schemas.microsoft.com/office/excel/2006/main">
          <x14:cfRule type="containsText" priority="38" operator="containsText" id="{FDC7939D-3B0E-40CD-B6E7-9F20856B1269}">
            <xm:f>NOT(ISERROR(SEARCH("",O37)))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AK37 AI37 AG37 AE37 AC37 AA37 Y37 W37 U37 S37 Q37 O37</xm:sqref>
        </x14:conditionalFormatting>
        <x14:conditionalFormatting xmlns:xm="http://schemas.microsoft.com/office/excel/2006/main">
          <x14:cfRule type="containsText" priority="34" operator="containsText" id="{F75ED5D7-7502-4597-8D4B-E41B123DE301}">
            <xm:f>NOT(ISERROR(SEARCH("",Z36)))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Z36</xm:sqref>
        </x14:conditionalFormatting>
        <x14:conditionalFormatting xmlns:xm="http://schemas.microsoft.com/office/excel/2006/main">
          <x14:cfRule type="containsText" priority="36" operator="containsText" id="{1D50FF4F-A3FB-4738-B521-F1FC0D6B1633}">
            <xm:f>NOT(ISERROR(SEARCH("",N36)))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AJ36 AH36 AF36 AD36 AB36 X36 V36 T36 R36 P36 N36</xm:sqref>
        </x14:conditionalFormatting>
        <x14:conditionalFormatting xmlns:xm="http://schemas.microsoft.com/office/excel/2006/main">
          <x14:cfRule type="containsText" priority="35" operator="containsText" id="{CBA33492-3223-40A8-85CF-9A53D1ABB47F}">
            <xm:f>NOT(ISERROR(SEARCH("",O36)))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AK36 AI36 AG36 AE36 AC36 AA36 Y36 W36 U36 S36 Q36 O36</xm:sqref>
        </x14:conditionalFormatting>
        <x14:conditionalFormatting xmlns:xm="http://schemas.microsoft.com/office/excel/2006/main">
          <x14:cfRule type="containsText" priority="33" operator="containsText" id="{D15A094B-06F8-484B-87AF-8FA0A60530F3}">
            <xm:f>NOT(ISERROR(SEARCH("",N44)))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AJ44 AH44 AF44 AD44 AB44 X44 V44 T44 R44 P44 N44</xm:sqref>
        </x14:conditionalFormatting>
        <x14:conditionalFormatting xmlns:xm="http://schemas.microsoft.com/office/excel/2006/main">
          <x14:cfRule type="containsText" priority="32" operator="containsText" id="{07D2BC4D-BA4D-4FFE-8852-5FFEAD728D89}">
            <xm:f>NOT(ISERROR(SEARCH("",O44)))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AK44 AI44 AG44 AE44 AC44 AA44 Y44 W44 U44 S44 Q44 O44</xm:sqref>
        </x14:conditionalFormatting>
        <x14:conditionalFormatting xmlns:xm="http://schemas.microsoft.com/office/excel/2006/main">
          <x14:cfRule type="containsText" priority="31" operator="containsText" id="{D7500ADE-03C0-41B3-979B-B04DD580D7CE}">
            <xm:f>NOT(ISERROR(SEARCH("",Z44)))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Z44</xm:sqref>
        </x14:conditionalFormatting>
        <x14:conditionalFormatting xmlns:xm="http://schemas.microsoft.com/office/excel/2006/main">
          <x14:cfRule type="containsText" priority="30" operator="containsText" id="{41DC211D-31BC-4E07-A17F-62FD61603277}">
            <xm:f>NOT(ISERROR(SEARCH("",N54)))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Z54 AJ54 AH54 AF54 AD54 AB54 X54 V54 T54 R54 P54 N54</xm:sqref>
        </x14:conditionalFormatting>
        <x14:conditionalFormatting xmlns:xm="http://schemas.microsoft.com/office/excel/2006/main">
          <x14:cfRule type="containsText" priority="29" operator="containsText" id="{5BD3B85D-2413-4913-807E-B21EC7613C3B}">
            <xm:f>NOT(ISERROR(SEARCH("",O54)))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AK54 AI54 AG54 AE54 AC54 AA54 Y54 W54 U54 S54 Q54 O54</xm:sqref>
        </x14:conditionalFormatting>
        <x14:conditionalFormatting xmlns:xm="http://schemas.microsoft.com/office/excel/2006/main">
          <x14:cfRule type="containsText" priority="28" operator="containsText" id="{B417DB88-CA0F-4A7B-A4F2-71FBF1B99FED}">
            <xm:f>NOT(ISERROR(SEARCH("",N53)))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Z53 AJ53 AH53 AF53 AD53 AB53 X53 V53 T53 R53 P53 N53</xm:sqref>
        </x14:conditionalFormatting>
        <x14:conditionalFormatting xmlns:xm="http://schemas.microsoft.com/office/excel/2006/main">
          <x14:cfRule type="containsText" priority="27" operator="containsText" id="{6252FD69-46FB-4ECC-A873-5C3DEC172645}">
            <xm:f>NOT(ISERROR(SEARCH("",O53)))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AK53 AI53 AG53 AE53 AC53 AA53 Y53 W53 U53 S53 Q53 O53</xm:sqref>
        </x14:conditionalFormatting>
        <x14:conditionalFormatting xmlns:xm="http://schemas.microsoft.com/office/excel/2006/main">
          <x14:cfRule type="containsText" priority="24" operator="containsText" id="{8413F36D-BC85-45B7-91D0-42755419A6CF}">
            <xm:f>NOT(ISERROR(SEARCH("",Z38)))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Z38:Z39</xm:sqref>
        </x14:conditionalFormatting>
        <x14:conditionalFormatting xmlns:xm="http://schemas.microsoft.com/office/excel/2006/main">
          <x14:cfRule type="containsText" priority="26" operator="containsText" id="{E1C8DB16-9352-4094-8EE3-307554821838}">
            <xm:f>NOT(ISERROR(SEARCH("",N38)))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AJ38:AJ39 AH38:AH39 AF38:AF39 AD38:AD39 AB38:AB39 X38:X39 V38:V39 T38:T39 R38:R39 P38:P39 N38:N39</xm:sqref>
        </x14:conditionalFormatting>
        <x14:conditionalFormatting xmlns:xm="http://schemas.microsoft.com/office/excel/2006/main">
          <x14:cfRule type="containsText" priority="25" operator="containsText" id="{02EB1417-CC4B-41A6-B3E5-12E535146A59}">
            <xm:f>NOT(ISERROR(SEARCH("",O38)))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AK38:AK39 AI38:AI39 AG38:AG39 AE38:AE39 AC38:AC39 AA38:AA39 Y38:Y39 W38:W39 U38:U39 S38:S39 Q38:Q39 O38:O39</xm:sqref>
        </x14:conditionalFormatting>
        <x14:conditionalFormatting xmlns:xm="http://schemas.microsoft.com/office/excel/2006/main">
          <x14:cfRule type="containsText" priority="23" operator="containsText" id="{6EC824F7-0648-44D6-8E24-F590A1516049}">
            <xm:f>NOT(ISERROR(SEARCH("",N52)))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Z52 AJ52 AH52 AF52 AD52 AB52 X52 V52 T52 R52 P52 N52</xm:sqref>
        </x14:conditionalFormatting>
        <x14:conditionalFormatting xmlns:xm="http://schemas.microsoft.com/office/excel/2006/main">
          <x14:cfRule type="containsText" priority="22" operator="containsText" id="{DA873201-A60E-48C3-BF67-30CB4AACF03D}">
            <xm:f>NOT(ISERROR(SEARCH("",O52)))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AK52 AI52 AG52 AE52 AC52 AA52 Y52 W52 U52 S52 Q52 O52</xm:sqref>
        </x14:conditionalFormatting>
        <x14:conditionalFormatting xmlns:xm="http://schemas.microsoft.com/office/excel/2006/main">
          <x14:cfRule type="containsText" priority="21" operator="containsText" id="{3F535CC3-3B54-46E2-B4BA-CC3DE7B5C29E}">
            <xm:f>NOT(ISERROR(SEARCH("",N48)))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Z48 AJ48 AH48 AF48 AD48 AB48 X48 V48 T48 R48 P48 N48</xm:sqref>
        </x14:conditionalFormatting>
        <x14:conditionalFormatting xmlns:xm="http://schemas.microsoft.com/office/excel/2006/main">
          <x14:cfRule type="containsText" priority="20" operator="containsText" id="{462F4055-2F6A-4ED4-BB5D-89AD0560521F}">
            <xm:f>NOT(ISERROR(SEARCH("",O48)))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AK48 AI48 AG48 AE48 AC48 AA48 Y48 W48 U48 S48 Q48 O48</xm:sqref>
        </x14:conditionalFormatting>
        <x14:conditionalFormatting xmlns:xm="http://schemas.microsoft.com/office/excel/2006/main">
          <x14:cfRule type="containsText" priority="19" operator="containsText" id="{EF472EAF-196B-4AF3-9662-1878ED9EED47}">
            <xm:f>NOT(ISERROR(SEARCH("",N47)))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AJ47 P47 N47</xm:sqref>
        </x14:conditionalFormatting>
        <x14:conditionalFormatting xmlns:xm="http://schemas.microsoft.com/office/excel/2006/main">
          <x14:cfRule type="containsText" priority="18" operator="containsText" id="{AFFCF185-24F2-45C7-BE1C-1370A9665EE2}">
            <xm:f>NOT(ISERROR(SEARCH("",O47)))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AK47 AI47 Q47 O47</xm:sqref>
        </x14:conditionalFormatting>
        <x14:conditionalFormatting xmlns:xm="http://schemas.microsoft.com/office/excel/2006/main">
          <x14:cfRule type="containsText" priority="17" operator="containsText" id="{929868A7-5170-47B5-A0EF-54A46A4C49C0}">
            <xm:f>NOT(ISERROR(SEARCH("",N46)))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AJ46 P46 N46 R46:R47 T46:T47 V46:V47 X46:X47 Z46:Z47 AB46:AB47 AD46:AD47 AF46:AF47 AH46:AH47</xm:sqref>
        </x14:conditionalFormatting>
        <x14:conditionalFormatting xmlns:xm="http://schemas.microsoft.com/office/excel/2006/main">
          <x14:cfRule type="containsText" priority="16" operator="containsText" id="{0B0FA3B0-558E-4838-8978-83D1FA789057}">
            <xm:f>NOT(ISERROR(SEARCH("",O46)))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AK46 Q46 O46 AI46 S46:S47 U46:U47 W46:W47 Y46:Y47 AA46:AA47 AC46:AC47 AE46:AE47 AG46:AG47</xm:sqref>
        </x14:conditionalFormatting>
        <x14:conditionalFormatting xmlns:xm="http://schemas.microsoft.com/office/excel/2006/main">
          <x14:cfRule type="containsText" priority="15" operator="containsText" id="{13AEF48B-4236-4D70-9C44-432DDF41C66E}">
            <xm:f>NOT(ISERROR(SEARCH("",N57)))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X57 V57 T57 R57 P57 N57 AJ57 AH57 AF57 AD57 AB57 Z57</xm:sqref>
        </x14:conditionalFormatting>
        <x14:conditionalFormatting xmlns:xm="http://schemas.microsoft.com/office/excel/2006/main">
          <x14:cfRule type="containsText" priority="14" operator="containsText" id="{8A87706F-42A1-497A-AC08-78A8583A2FB5}">
            <xm:f>NOT(ISERROR(SEARCH("",O57)))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Y57 W57 U57 S57 Q57 O57 AK57 AI57 AG57 AE57 AC57 AA57</xm:sqref>
        </x14:conditionalFormatting>
        <x14:conditionalFormatting xmlns:xm="http://schemas.microsoft.com/office/excel/2006/main">
          <x14:cfRule type="containsText" priority="13" operator="containsText" id="{C523078C-1CB3-4A45-9547-1BA5AD4F6C29}">
            <xm:f>NOT(ISERROR(SEARCH("",N50)))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Z50 AJ50 AH50 AF50 AD50 AB50 X50 V50 T50 R50 P50 N50</xm:sqref>
        </x14:conditionalFormatting>
        <x14:conditionalFormatting xmlns:xm="http://schemas.microsoft.com/office/excel/2006/main">
          <x14:cfRule type="containsText" priority="12" operator="containsText" id="{FB0C6EC3-56DE-4B8E-83B7-8340DDF45A27}">
            <xm:f>NOT(ISERROR(SEARCH("",O50)))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AK50 AI50 AG50 AE50 AC50 AA50 Y50 W50 U50 S50 Q50 O50</xm:sqref>
        </x14:conditionalFormatting>
        <x14:conditionalFormatting xmlns:xm="http://schemas.microsoft.com/office/excel/2006/main">
          <x14:cfRule type="containsText" priority="11" operator="containsText" id="{6708E728-2F2A-4E68-94FF-55048B895B42}">
            <xm:f>NOT(ISERROR(SEARCH("",N51)))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Z51 AJ51 AH51 AF51 AD51 AB51 X51 V51 T51 R51 P51 N51</xm:sqref>
        </x14:conditionalFormatting>
        <x14:conditionalFormatting xmlns:xm="http://schemas.microsoft.com/office/excel/2006/main">
          <x14:cfRule type="containsText" priority="10" operator="containsText" id="{0BE4280C-A327-4A92-BC72-E4452B049A9D}">
            <xm:f>NOT(ISERROR(SEARCH("",O51)))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AK51 AI51 AG51 AE51 AC51 AA51 Y51 W51 U51 S51 Q51 O51</xm:sqref>
        </x14:conditionalFormatting>
        <x14:conditionalFormatting xmlns:xm="http://schemas.microsoft.com/office/excel/2006/main">
          <x14:cfRule type="containsText" priority="9" operator="containsText" id="{E7594C53-E07F-4ADF-BCF6-4DA94A7B0EAA}">
            <xm:f>NOT(ISERROR(SEARCH("",N49)))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Z49 AJ49 AH49 AF49 AD49 AB49 X49 V49 T49 R49 P49 N49</xm:sqref>
        </x14:conditionalFormatting>
        <x14:conditionalFormatting xmlns:xm="http://schemas.microsoft.com/office/excel/2006/main">
          <x14:cfRule type="containsText" priority="8" operator="containsText" id="{0991E330-9D17-49A5-BF21-1B8D7375C46B}">
            <xm:f>NOT(ISERROR(SEARCH("",O49)))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AK49 AI49 AG49 AE49 AC49 AA49 Y49 W49 U49 S49 Q49 O49</xm:sqref>
        </x14:conditionalFormatting>
        <x14:conditionalFormatting xmlns:xm="http://schemas.microsoft.com/office/excel/2006/main">
          <x14:cfRule type="containsText" priority="5" operator="containsText" id="{7B5F986F-CAE1-4218-B66A-ADBE26794864}">
            <xm:f>NOT(ISERROR(SEARCH("",N68)))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N68 P68 R68 T68 V68 X68 Z68 AB68 AD68 AF68 AH68 AJ68</xm:sqref>
        </x14:conditionalFormatting>
        <x14:conditionalFormatting xmlns:xm="http://schemas.microsoft.com/office/excel/2006/main">
          <x14:cfRule type="containsText" priority="4" operator="containsText" id="{F61A8EC6-4875-472B-967D-DCC48A23414A}">
            <xm:f>NOT(ISERROR(SEARCH("",O68)))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O68 Q68 S68 U68 W68 Y68 AA68 AC68 AE68 AG68 AI68 AK68</xm:sqref>
        </x14:conditionalFormatting>
        <x14:conditionalFormatting xmlns:xm="http://schemas.microsoft.com/office/excel/2006/main">
          <x14:cfRule type="containsText" priority="3" operator="containsText" id="{2FCAA6B6-A0E8-484B-BF58-75164B66F515}">
            <xm:f>NOT(ISERROR(SEARCH("",N43)))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AJ43 AH43 AF43 AD43 AB43 X43 V43 T43 R43 P43 N43</xm:sqref>
        </x14:conditionalFormatting>
        <x14:conditionalFormatting xmlns:xm="http://schemas.microsoft.com/office/excel/2006/main">
          <x14:cfRule type="containsText" priority="2" operator="containsText" id="{A0C31997-8D50-4A13-8957-6AF768E458F5}">
            <xm:f>NOT(ISERROR(SEARCH("",O43)))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AK43 AI43 AG43 AE43 AC43 AA43 Y43 W43 U43 S43 Q43 O43</xm:sqref>
        </x14:conditionalFormatting>
        <x14:conditionalFormatting xmlns:xm="http://schemas.microsoft.com/office/excel/2006/main">
          <x14:cfRule type="containsText" priority="1" operator="containsText" id="{364848B2-2734-41CE-AB85-1CF28A60ED32}">
            <xm:f>NOT(ISERROR(SEARCH("",Z43)))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F-A-ATH-61</vt:lpstr>
      <vt:lpstr>Gráfico1</vt:lpstr>
      <vt:lpstr>'F-A-ATH-61'!Área_de_impresión</vt:lpstr>
      <vt:lpstr>'F-A-ATH-61'!Títulos_a_imprimir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Minambiente</dc:creator>
  <cp:lastModifiedBy>luisa</cp:lastModifiedBy>
  <cp:lastPrinted>2022-10-13T20:31:16Z</cp:lastPrinted>
  <dcterms:created xsi:type="dcterms:W3CDTF">2020-06-05T17:02:52Z</dcterms:created>
  <dcterms:modified xsi:type="dcterms:W3CDTF">2022-10-13T20:31:32Z</dcterms:modified>
</cp:coreProperties>
</file>