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USUARIOS\lfaguilart\Downloads\OneDrive_2024-09-11\Contextos estratégicos\"/>
    </mc:Choice>
  </mc:AlternateContent>
  <xr:revisionPtr revIDLastSave="0" documentId="13_ncr:1_{B79B3100-DB15-44AE-8941-2D983805BF55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Contexto Externo" sheetId="1" r:id="rId1"/>
    <sheet name="Contexto Interno" sheetId="3" r:id="rId2"/>
    <sheet name="Contexto Proceso" sheetId="7" r:id="rId3"/>
    <sheet name="Partes interesadas" sheetId="5" r:id="rId4"/>
    <sheet name="BASE" sheetId="4" state="hidden" r:id="rId5"/>
    <sheet name="OBJETIVOS" sheetId="6" state="hidden" r:id="rId6"/>
  </sheets>
  <definedNames>
    <definedName name="_xlnm.Print_Titles" localSheetId="3">'Partes interesadas'!$10:$11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5" l="1"/>
  <c r="B7" i="5"/>
  <c r="B7" i="7"/>
  <c r="B8" i="1"/>
  <c r="B9" i="7" l="1"/>
  <c r="B7" i="3"/>
  <c r="B9" i="3"/>
  <c r="B8" i="5" l="1"/>
  <c r="B8" i="3"/>
  <c r="B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Miguel Mauricio Pardo Caicedo</author>
  </authors>
  <commentList>
    <comment ref="A13" authorId="0" shapeId="0" xr:uid="{00000000-0006-0000-0000-000001000000}">
      <text>
        <r>
          <rPr>
            <sz val="10"/>
            <color indexed="81"/>
            <rFont val="Arial Narrow"/>
            <family val="2"/>
          </rPr>
          <t>Disponibilidad de capital, liquidez, mercados financieros, desempleo, competencia</t>
        </r>
      </text>
    </comment>
    <comment ref="A19" authorId="0" shapeId="0" xr:uid="{00000000-0006-0000-0000-000002000000}">
      <text>
        <r>
          <rPr>
            <sz val="10"/>
            <color indexed="81"/>
            <rFont val="Arial Narrow"/>
            <family val="2"/>
          </rPr>
          <t>Emisiones y residuos, energía, catástrofes naturales, desarrollo sostenible</t>
        </r>
      </text>
    </comment>
    <comment ref="A23" authorId="0" shapeId="0" xr:uid="{00000000-0006-0000-0000-000003000000}">
      <text>
        <r>
          <rPr>
            <sz val="10"/>
            <color indexed="81"/>
            <rFont val="Arial Narrow"/>
            <family val="2"/>
          </rPr>
          <t>Cambios de gobierno, legislación políticas públicas, regulación</t>
        </r>
      </text>
    </comment>
    <comment ref="A29" authorId="0" shapeId="0" xr:uid="{00000000-0006-0000-0000-000004000000}">
      <text>
        <r>
          <rPr>
            <sz val="10"/>
            <color indexed="81"/>
            <rFont val="Arial Narrow"/>
            <family val="2"/>
          </rPr>
          <t>Demografía, responsabilidad social, orden público</t>
        </r>
      </text>
    </comment>
    <comment ref="A35" authorId="0" shapeId="0" xr:uid="{00000000-0006-0000-0000-000005000000}">
      <text>
        <r>
          <rPr>
            <sz val="10"/>
            <color indexed="81"/>
            <rFont val="Arial Narrow"/>
            <family val="2"/>
          </rPr>
          <t>Avances en tecnología, acceso a sistemas de información externos, gobierno en línea, requisitos de partes interesadas en seguridad de la información</t>
        </r>
      </text>
    </comment>
    <comment ref="A40" authorId="0" shapeId="0" xr:uid="{00000000-0006-0000-0000-000006000000}">
      <text>
        <r>
          <rPr>
            <sz val="10"/>
            <color indexed="81"/>
            <rFont val="Arial Narrow"/>
            <family val="2"/>
          </rPr>
          <t>Mecanismos utilizados para entrar en contacto con los usuarios o ciudadanos, canales establecidos para que el mismo se comunique con la entidad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Miguel Mauricio Pardo Caicedo</author>
  </authors>
  <commentList>
    <comment ref="A13" authorId="0" shapeId="0" xr:uid="{00000000-0006-0000-0100-000001000000}">
      <text>
        <r>
          <rPr>
            <sz val="10"/>
            <color indexed="81"/>
            <rFont val="Arial Narrow"/>
            <family val="2"/>
          </rPr>
          <t>Presupuesto de funcionamiento, recursos de inversión, infraestructura, capacidad instalada</t>
        </r>
      </text>
    </comment>
    <comment ref="A17" authorId="0" shapeId="0" xr:uid="{00000000-0006-0000-0100-000002000000}">
      <text>
        <r>
          <rPr>
            <sz val="10"/>
            <color indexed="81"/>
            <rFont val="Arial Narrow"/>
            <family val="2"/>
          </rPr>
          <t>Competencia del personal, disponibilidad del personal, seguridad y salud ocupacional</t>
        </r>
      </text>
    </comment>
    <comment ref="A26" authorId="0" shapeId="0" xr:uid="{00000000-0006-0000-0100-000003000000}">
      <text>
        <r>
          <rPr>
            <sz val="10"/>
            <color indexed="81"/>
            <rFont val="Arial Narrow"/>
            <family val="2"/>
          </rPr>
          <t>Capacidad, diseño, ejecución proveedores, entradas, salidas, gestión del conocimiento</t>
        </r>
      </text>
    </comment>
    <comment ref="A29" authorId="0" shapeId="0" xr:uid="{00000000-0006-0000-0100-000004000000}">
      <text>
        <r>
          <rPr>
            <sz val="10"/>
            <color indexed="81"/>
            <rFont val="Arial Narrow"/>
            <family val="2"/>
          </rPr>
          <t>Integridad de datos, disponibilidad de datos y sistemas, desarrollo, producción, mantenimiento de sistemas de información, requisitos de partes interesadas internas en seguridad de la información</t>
        </r>
      </text>
    </comment>
    <comment ref="A33" authorId="0" shapeId="0" xr:uid="{00000000-0006-0000-0100-000005000000}">
      <text>
        <r>
          <rPr>
            <sz val="10"/>
            <color indexed="81"/>
            <rFont val="Arial Narrow"/>
            <family val="2"/>
          </rPr>
          <t>Direccionamiento estratégico, planeación institucional, liderazgo, trabajo en equipo</t>
        </r>
      </text>
    </comment>
    <comment ref="A36" authorId="0" shapeId="0" xr:uid="{00000000-0006-0000-0100-000006000000}">
      <text>
        <r>
          <rPr>
            <sz val="10"/>
            <color indexed="81"/>
            <rFont val="Arial Narrow"/>
            <family val="2"/>
          </rPr>
          <t>Canales utilizados y su efectividad, flujo de la información necesaria para el desarrollo de todos los procesos de la entidad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Miguel Mauricio Pardo Caicedo</author>
  </authors>
  <commentList>
    <comment ref="A13" authorId="0" shapeId="0" xr:uid="{00000000-0006-0000-0200-000001000000}">
      <text>
        <r>
          <rPr>
            <sz val="10"/>
            <color indexed="81"/>
            <rFont val="Arial Narrow"/>
            <family val="2"/>
          </rPr>
          <t>Claridad en la descripción del alcance y objetivo del proceso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A16" authorId="0" shapeId="0" xr:uid="{00000000-0006-0000-0200-000002000000}">
      <text>
        <r>
          <rPr>
            <sz val="10"/>
            <color indexed="81"/>
            <rFont val="Arial Narrow"/>
            <family val="2"/>
          </rPr>
          <t>Relación precisa con otros procesos en cuanto insumos, proveedores, productos, usuarios o clientes</t>
        </r>
      </text>
    </comment>
    <comment ref="A20" authorId="0" shapeId="0" xr:uid="{00000000-0006-0000-0200-000003000000}">
      <text>
        <r>
          <rPr>
            <sz val="10"/>
            <color indexed="81"/>
            <rFont val="Arial Narrow"/>
            <family val="2"/>
          </rPr>
          <t>Procesos que determinan lineamientos necesarios para el desarrollo de todos los procesos de la entidad</t>
        </r>
      </text>
    </comment>
    <comment ref="A23" authorId="0" shapeId="0" xr:uid="{00000000-0006-0000-0200-000004000000}">
      <text>
        <r>
          <rPr>
            <sz val="10"/>
            <color indexed="81"/>
            <rFont val="Arial Narrow"/>
            <family val="2"/>
          </rPr>
          <t>Pertinencia en los procedimientos que desarrollan los procesos</t>
        </r>
      </text>
    </comment>
    <comment ref="A26" authorId="0" shapeId="0" xr:uid="{00000000-0006-0000-0200-000005000000}">
      <text>
        <r>
          <rPr>
            <sz val="10"/>
            <color indexed="81"/>
            <rFont val="Arial Narrow"/>
            <family val="2"/>
          </rPr>
          <t>Grado de autoridad y responsabilidad de los funcionarios frente al proceso</t>
        </r>
      </text>
    </comment>
    <comment ref="A31" authorId="0" shapeId="0" xr:uid="{00000000-0006-0000-0200-000006000000}">
      <text>
        <r>
          <rPr>
            <sz val="10"/>
            <color indexed="81"/>
            <rFont val="Arial Narrow"/>
            <family val="2"/>
          </rPr>
          <t>Efectividad en los flujos de información determinados en la interacción de los procesos</t>
        </r>
      </text>
    </comment>
  </commentList>
</comments>
</file>

<file path=xl/sharedStrings.xml><?xml version="1.0" encoding="utf-8"?>
<sst xmlns="http://schemas.openxmlformats.org/spreadsheetml/2006/main" count="385" uniqueCount="203">
  <si>
    <t xml:space="preserve">MINISTERIO DE AMBIENTE 
Y DESARROLLO SOSTENIBLE </t>
  </si>
  <si>
    <t xml:space="preserve"> CONTEXTO ESTRATÉGICO</t>
  </si>
  <si>
    <t>Proceso: Gestión del Desarrollo Sostenible</t>
  </si>
  <si>
    <r>
      <t>Versión:</t>
    </r>
    <r>
      <rPr>
        <sz val="8"/>
        <color theme="1"/>
        <rFont val="Arial Narrow"/>
        <family val="2"/>
      </rPr>
      <t xml:space="preserve"> 5</t>
    </r>
  </si>
  <si>
    <r>
      <t>Código :</t>
    </r>
    <r>
      <rPr>
        <sz val="8"/>
        <rFont val="Arial Narrow"/>
        <family val="2"/>
      </rPr>
      <t xml:space="preserve"> CE-M-GDS-01</t>
    </r>
  </si>
  <si>
    <t>ANALISIS DE CONTEXTO ESTRATEGICO (externo)</t>
  </si>
  <si>
    <t>PROCESO:</t>
  </si>
  <si>
    <t>8. Gestión de Desarrollo Sostenible</t>
  </si>
  <si>
    <t>OBJETIVO</t>
  </si>
  <si>
    <t>FECHA:</t>
  </si>
  <si>
    <t>Cuestiones Externas: NO están bajo el control del Ministerio.</t>
  </si>
  <si>
    <t>FACTORES</t>
  </si>
  <si>
    <t>SITUACIÓN</t>
  </si>
  <si>
    <t>Amenaza</t>
  </si>
  <si>
    <t>Oportunidad</t>
  </si>
  <si>
    <t>Económicos</t>
  </si>
  <si>
    <t>Disponibilidad de recursos para el Ministerio</t>
  </si>
  <si>
    <t>x</t>
  </si>
  <si>
    <t xml:space="preserve">Situación económica de la Nación </t>
  </si>
  <si>
    <t>Recursos provenientes de otras fuentes de financiación</t>
  </si>
  <si>
    <t>Restricción para el manejo de los recursos</t>
  </si>
  <si>
    <t>Normativa emanada por el gobierno nacional para otros sectores, los cuales afectarían el que hacer del sector ambiental. (Aquí también se puede hablar de sinergia institucional)</t>
  </si>
  <si>
    <t>Condiciones y relaciones socioeconómicas regionales o locales.</t>
  </si>
  <si>
    <t>Medioambientales</t>
  </si>
  <si>
    <t>Catástrofe natural (terremoto, inundaciones, incendio)</t>
  </si>
  <si>
    <t xml:space="preserve">Problemas y conflictos ambientales regionales o locales </t>
  </si>
  <si>
    <t>Efectos del cambio climático</t>
  </si>
  <si>
    <t>Apoyo institucional a procesos productivos, artesanales del orden regional o local que estén impactando a los recursos naturales y del ambiente (ventanillas de negocios verdes)</t>
  </si>
  <si>
    <t>Políticos</t>
  </si>
  <si>
    <t>Cambios de gobierno, prioridades, actualización o cambios de políticas públicas</t>
  </si>
  <si>
    <t>Convenios y acuerdos internacionales</t>
  </si>
  <si>
    <t>Credibilidad institucional (imagen corporativa)</t>
  </si>
  <si>
    <t>Actualización normativa</t>
  </si>
  <si>
    <t>Planificación de políticas de estado a largo plazo, que supere el periodo de gobierno, del departamento y del municipio.</t>
  </si>
  <si>
    <t>Sinergia Inter e Intrainstitucional a nivel nacional, regional y local</t>
  </si>
  <si>
    <t>Sociales</t>
  </si>
  <si>
    <t>Paro, marchas y otras situaciones de orden público</t>
  </si>
  <si>
    <t xml:space="preserve">Dificultad de acceso o transporte de la comunidad a espacios de participación </t>
  </si>
  <si>
    <t xml:space="preserve">Grado de escolaridad de la población y políticas educativas </t>
  </si>
  <si>
    <t>Grupos al margen de la ley que afecten la implementación de las líneas estratégicas socio ambientales en el territorio.</t>
  </si>
  <si>
    <t>Participación de las poblaciones diferenciales desde la perspectiva de género, étnica  (comunidades negras, afrocolombianas, raizales y palenqueras, pueblos y comunidades indígenas, pueblo Rrom o gitano) y comunidades campesinas</t>
  </si>
  <si>
    <t xml:space="preserve">Situaciones de emergencia social y sanitaria </t>
  </si>
  <si>
    <t>Tecnológicos</t>
  </si>
  <si>
    <t>Cambios o actualización de tecnología</t>
  </si>
  <si>
    <t xml:space="preserve">Acceso disponible o limitado a sistemas de información </t>
  </si>
  <si>
    <t>Amenazas y vulnerabilidades tecnológicas (ataques cibernéticos)</t>
  </si>
  <si>
    <t>Innovación tecnológica</t>
  </si>
  <si>
    <t>Políticas de gobierno y seguridad digital</t>
  </si>
  <si>
    <t>Comunicación Externa</t>
  </si>
  <si>
    <t>Mecanismos que garanticen la comunicación con las partes interesadas (participación y consulta)</t>
  </si>
  <si>
    <t>Información para la participación propia del sector ambiental</t>
  </si>
  <si>
    <t>Datos abiertos o herramientas tecnológicas que permiten un mayor acceso a la información publica del Ministerio</t>
  </si>
  <si>
    <t>ANALISIS DE CONTEXTO ESTRATEGICO (interno)</t>
  </si>
  <si>
    <t>Cuestiones Internas: Están bajo el control del Ministerio.</t>
  </si>
  <si>
    <t>VARIABLES</t>
  </si>
  <si>
    <t>Fortaleza</t>
  </si>
  <si>
    <t>Debilidad</t>
  </si>
  <si>
    <t>Financieros</t>
  </si>
  <si>
    <t>Presupuesto de funcionamiento</t>
  </si>
  <si>
    <t>Infraestructura y equipos</t>
  </si>
  <si>
    <t>Distribución de los recursos en el plan de acción.</t>
  </si>
  <si>
    <t>Disponibilidad de recursos inversión</t>
  </si>
  <si>
    <t>Personal</t>
  </si>
  <si>
    <t>Competencia e idoneidad de personal.</t>
  </si>
  <si>
    <t>Rotación y disponibilidad de personal.</t>
  </si>
  <si>
    <t>Compromiso y ética profesional para realizar las actividades de asistencia técnica.</t>
  </si>
  <si>
    <t>Desconocimiento de los instrumentos y políticas ambientales que se socializan</t>
  </si>
  <si>
    <t>Manipulación de la información, que se le presenta al usuario al momento de hacer la solicitud de acompañamiento o asistencia técnica.</t>
  </si>
  <si>
    <t>Capacitación en estrategias para el acercamiento con la comunidad</t>
  </si>
  <si>
    <t>Favorecimiento a terceros</t>
  </si>
  <si>
    <t>Seguridad y salud en el trabajo en la realización de espacios de participación en territorio y visitas técnicas</t>
  </si>
  <si>
    <t>Conflicto de intereses</t>
  </si>
  <si>
    <t>Procesos</t>
  </si>
  <si>
    <t>Diseño y planificación de los procesos establecidos.</t>
  </si>
  <si>
    <t xml:space="preserve">Eficaz promoción de la gestión del conocimiento. </t>
  </si>
  <si>
    <t>Planeación, coordinación de la alta gerencia (Directivos), en los diferentes procesos y procedimientos de la entidad</t>
  </si>
  <si>
    <t>Tecnología</t>
  </si>
  <si>
    <t>Disposición y acceso a la información.</t>
  </si>
  <si>
    <t>Manejo y uso de herramientas tecnológicas.</t>
  </si>
  <si>
    <t>Incidentes en tecnología</t>
  </si>
  <si>
    <t>Disponibilidad de equipos para espacios virtuales.</t>
  </si>
  <si>
    <t>Estratégicos</t>
  </si>
  <si>
    <t xml:space="preserve">Liderazgo y compromiso por la alta dirección. </t>
  </si>
  <si>
    <t>Trabajo en equipo.</t>
  </si>
  <si>
    <t xml:space="preserve">Planeación y coordinación de la alta gerencia (Directivos) con los funcionarios.  </t>
  </si>
  <si>
    <t>Comunicación Interna</t>
  </si>
  <si>
    <t>Contar con efectivos canales de comunicación al interior de la entidad</t>
  </si>
  <si>
    <t xml:space="preserve">Respuesta oportuna de las comunicaciones o requerimientos de las partes interesadas </t>
  </si>
  <si>
    <t>Lineamientos para el uso y administración de los canales de comunicación</t>
  </si>
  <si>
    <t xml:space="preserve">Comunicación eficaz entre Directivos y funcionarios. </t>
  </si>
  <si>
    <t>ANALISIS DE CONTEXTO ESTRATEGICO (Proceso)</t>
  </si>
  <si>
    <t>Diseño del Proceso</t>
  </si>
  <si>
    <t>Claridad en la descripción del alcance y objetivo del proceso a través de su caracterización</t>
  </si>
  <si>
    <t>Interacciones con otros Procesos</t>
  </si>
  <si>
    <t>Articulación entre procesos.</t>
  </si>
  <si>
    <t>Entrega de información clara y oportuna</t>
  </si>
  <si>
    <t>Procesos misionales que generan políticas e instrumentos normativos ambientales como líder del SINA y Sector del Desarrollo  Sostenible</t>
  </si>
  <si>
    <t>Bajos niveles de coordinación, retrasos y duplicidad en el desarrollo de las actividades.</t>
  </si>
  <si>
    <t>Transversalidad</t>
  </si>
  <si>
    <t>Lineamientos para el desarrollo de los eventos de asistencia técnica y acompañamiento</t>
  </si>
  <si>
    <t>Procedimientos Asociados</t>
  </si>
  <si>
    <t>Documentos actualizados</t>
  </si>
  <si>
    <t>Conocimiento de los procedimientos y documentos del Sistema Integrado de Gestión</t>
  </si>
  <si>
    <t>Socialización a Directivos, servidores y contratistas en general.</t>
  </si>
  <si>
    <t>Responsabilidad del proceso</t>
  </si>
  <si>
    <t xml:space="preserve">Responsabilidad y compromiso de los facilitadores, y lideres de proceso </t>
  </si>
  <si>
    <t xml:space="preserve">Estrategia en el desarrollo de la planificación de las actividades de asistencia técnica, programas de difusión y promoción de políticas e instrumentos ambientales (económicos, normativos y técnicos) </t>
  </si>
  <si>
    <t xml:space="preserve">Niveles de  coordinación en el desarrollo de las actividades </t>
  </si>
  <si>
    <t>Formulación de los programas de difusión y promoción de políticas ambientales</t>
  </si>
  <si>
    <t>Controles de herramientas de seguimiento a la programación de las capacitaciones o asistencias técnicas programadas.</t>
  </si>
  <si>
    <t>Comunicación entre los procesos</t>
  </si>
  <si>
    <t>Efectividad en la comunicación</t>
  </si>
  <si>
    <t>ANALISIS DE PARTES INTERESADAS</t>
  </si>
  <si>
    <t>PARTES INTERESADAS
I: Internas  E: Externas</t>
  </si>
  <si>
    <t>REQUISITOS: Necesidades o expectativas</t>
  </si>
  <si>
    <t xml:space="preserve">Requisito </t>
  </si>
  <si>
    <t>Legal</t>
  </si>
  <si>
    <t>Otro</t>
  </si>
  <si>
    <t>Descripción</t>
  </si>
  <si>
    <t>Despachos del Ministro y Viceministro (I)</t>
  </si>
  <si>
    <t xml:space="preserve">1. Cumplimiento del plan de acción y estratégico del Ministerio
2. Llevar las políticas y directrices de orden ministerial a la región. </t>
  </si>
  <si>
    <t>X</t>
  </si>
  <si>
    <t>Ley 99 de 1993
Decreto 3570 de 2011
Decreto 1076 de 2015</t>
  </si>
  <si>
    <t>Todos los procesos.(I)</t>
  </si>
  <si>
    <t xml:space="preserve">1. Cumplimiento del plan de acción y estratégico del Ministerio </t>
  </si>
  <si>
    <t>Procesos misionales (I)</t>
  </si>
  <si>
    <t>1. Dirigir acciones para proporcionar asistencia técnica y acompañamiento a los actores de manera permanente y especifica según temática.</t>
  </si>
  <si>
    <t>Proceso Gestión Jurídica (I)</t>
  </si>
  <si>
    <t>1. Cumplimiento de las funciones asignadas al proceso de acuerdo a la normativa vigente
2. Reporte oportuno y eficaz de la información de gestión del proceso cuando sea solicitada. 
3. Cumplimiento a las disposiciones establecidas en las sentencias</t>
  </si>
  <si>
    <t>Proceso Evaluación independiente. ( I )</t>
  </si>
  <si>
    <t xml:space="preserve">1. Mejoramiento continuo de las actividades realizadas por el proceso. 
2. Formulación y cumplimiento de planes de mejoramiento.
3. Cumplimiento de las funciones asignadas al proceso de acuerdo a la normativa vigente
4. Reporte oportuno y eficaz de la información de gestión del proceso cuando sea solicitada. </t>
  </si>
  <si>
    <t>Ley 87 de 1993
Decreto 3570 de 2011
Decreto 1076 de 2015</t>
  </si>
  <si>
    <t>Proceso de Administración del sistema
integrado de gestión 
( I ).</t>
  </si>
  <si>
    <t xml:space="preserve">1. Aplicación de los lineamientos documentados del proceso
2. Realizar oportunamente los reportes establecidos del Sistema Integrado de Gestión
3. Mejoramiento continuo de las actividades realizadas por el proceso. </t>
  </si>
  <si>
    <t>Decreto 1499 de 2017
NTC- ISO 9001:2015
NTC- ISO 14001:2015</t>
  </si>
  <si>
    <t>Proceso de gestión integrada de portafolio
de planes programas y proyectos ( I ).</t>
  </si>
  <si>
    <t>1. Reporte oportuno y eficaz de la información de gestión del proceso cuando sea solicitada. 
2. Cumplimiento a lo establecido en el plan de acción para el proceso.</t>
  </si>
  <si>
    <t>G-E-GIP-03 Guía para la formulación y seguimiento al plan de acción institucional
P-E-GIP-12 Formulación, seguimiento y modificación del plan de acción del MINAMBIENTE</t>
  </si>
  <si>
    <t xml:space="preserve">Entes de control ( E ) </t>
  </si>
  <si>
    <t>1. Reporte oportuno y eficaz de la información de gestión del proceso cuando sea solicitada. 
2. Formulación y cumplimiento de planes de mejoramiento.
3. Cumplimiento de las funciones asignadas al proceso de acuerdo a la normativa vigente
4. Mejoramiento continuo de las actividades realizadas de acuerdo con las observaciones y recomendaciones dadas</t>
  </si>
  <si>
    <t>Normas expedidas por los Entes de Control
Ley 99 de 1993
Decreto 3570 de 2011 
Decreto 1076 de 2015</t>
  </si>
  <si>
    <t>Entidades del SINA ( E)</t>
  </si>
  <si>
    <t>1. Suministro oportuno de información.
2. Acompañamiento en procesos de fortalecimiento técnico
3. Asistencia técnica coordinada</t>
  </si>
  <si>
    <t>Institutos de Investigación 
(E )</t>
  </si>
  <si>
    <t>1. Apoyo en la generación de información científica pertinente.
2. Asistencia técnica coordinada</t>
  </si>
  <si>
    <t>Poblaciones diferenciales desde la perspectiva de género, étnica  (comunidades negras, afrocolombianas, raizales y palenqueras, pueblos y comunidades indígenas, pueblo Rrom o gitano) y comunidades campesinas (E )</t>
  </si>
  <si>
    <t>1. Transparencia y acceso a la información.
2. Respuesta de calidad y oportuna a requerimientos de información.
3. Cumplimiento de compromisos adquiridos en las mesas de concertación</t>
  </si>
  <si>
    <t>Constitución Política de Colombia
Ley 99 de 1993
Ley 70 de 1993
Decreto 3570 de 2011
Decreto 1076 de 2015</t>
  </si>
  <si>
    <t>ONG´s (E )</t>
  </si>
  <si>
    <t xml:space="preserve">1. Suministro oportuno de información.
2. Acompañamiento en procesos de articulación en el desarrollo de proyectos </t>
  </si>
  <si>
    <t xml:space="preserve">Academia (E) </t>
  </si>
  <si>
    <t>1. Suministro oportuno de información.
2. Apoyo en espacios de concertación y participación 
3. Acompañamiento en procesos de fortalecimiento técnico</t>
  </si>
  <si>
    <t>Ley 99 de 1993
Decreto 3570 de 2011
Decreto 1076 de 2015
Política Nacional de Educación Ambiental</t>
  </si>
  <si>
    <t>Entidades del Estado (E )
Entidades del sector (E)</t>
  </si>
  <si>
    <t>1. Cumplimiento de metas
2. Suministro oportuno de información.
3. Articulación intersectorial.</t>
  </si>
  <si>
    <t>Organismos Internacionales ( E)</t>
  </si>
  <si>
    <t>1. Cumplimiento de metas
2. Suministro oportuno de información.
3. Ejecución eficiente de los recursos asignados</t>
  </si>
  <si>
    <t>Ley 99 de 1993
Decreto 3570 de 2011
Decreto 1076 de 2015
Acuerdos y convenios suscritos</t>
  </si>
  <si>
    <t>Usuarios ( E )</t>
  </si>
  <si>
    <t>1. Transparencia y accesibilidad a la información
2. Oportunidad en la respuesta a las solicitudes de información
3. Creación de espacios de participación ciudadana.</t>
  </si>
  <si>
    <t>Ley 99 de 1993
Ley 1712 de 2014
Decreto 3570 de 2011
Decreto 1076 de 2015</t>
  </si>
  <si>
    <t>Entidades privadas (E )</t>
  </si>
  <si>
    <t>1. Oportunidad en la respuesta a las solicitudes de información
2. Acompañamiento en procesos de fortalecimiento técnico</t>
  </si>
  <si>
    <t>Ley 99 de 1993
Ley 1755 de 2015
Decreto 3570 de 2011
Decreto 1076 de 2015</t>
  </si>
  <si>
    <t>Gremios (E )</t>
  </si>
  <si>
    <r>
      <rPr>
        <b/>
        <sz val="10"/>
        <rFont val="Arial Narrow"/>
        <family val="2"/>
      </rPr>
      <t>Nota:</t>
    </r>
    <r>
      <rPr>
        <sz val="10"/>
        <rFont val="Arial Narrow"/>
        <family val="2"/>
      </rPr>
      <t xml:space="preserve"> Adicionalmente a los requisitos anteriormente descritos; los documentos externos y la normatividad específica aplicable a los requisitos legales de las actividades desarrolladas por el Ministerio, se encuentra para consulta en el módulo normograma de la herramienta SOMOSIG y relacionados en los procedimientos - numeral 4 normas y documentos de referencia
Los cambios de normatividad asociados a los aspectos de seguridad y salud en el trabajo se gestionan a través del procedimiento P-A-ATH-19 Procedimiento Identificación de requisitos legales y otros aplicables de Seguridad y Salud en el Trabajo y para los aspectos ambientales a través del procedimiento P-E-SIG-05 Identificación de requisitos legales ambientales y otros.
En relación a la planificación y caracterización de los servicios que presta el Ministerio se cuenta con el procedimiento de P-E-SIG-02 “Control de salidas no conformes” y el documento soporte DS-E-SIG-21 “Planificación y caracterización del servicio”, donde se establecen los lineamientos para la identificación de las características de conformidad de los servicios.</t>
    </r>
  </si>
  <si>
    <t>1. Gestión Integrada del Portafolio de Planes, Programas y Proyectos</t>
  </si>
  <si>
    <t>2. Administración del Sistema Integrado de Gestión</t>
  </si>
  <si>
    <t>3. Gestión Estratégica de Tecnologías de la Información</t>
  </si>
  <si>
    <t>4. Gestión de Comunicación Estratégica</t>
  </si>
  <si>
    <t>5. Negociación Internacional, Recursos de Cooperación y Banca</t>
  </si>
  <si>
    <t>6. Formulación y Seguimiento de Políticas Públicas Ambientales</t>
  </si>
  <si>
    <t>7. Instrumentación Ambiental</t>
  </si>
  <si>
    <t xml:space="preserve">9. Servicio al Ciudadano </t>
  </si>
  <si>
    <t>10. Gestión Financiera</t>
  </si>
  <si>
    <t>11. Gestión Administrativa, Comisiones y Apoyo Logístico</t>
  </si>
  <si>
    <t>12. Gestión Documental</t>
  </si>
  <si>
    <t>13. Administración del Talento Humano</t>
  </si>
  <si>
    <t>14. Gestión Jurídica</t>
  </si>
  <si>
    <t>15. Contratación</t>
  </si>
  <si>
    <t>16. Gestión de Servicios de Información y Soporte Tecnológico</t>
  </si>
  <si>
    <t>17. Gestión Disciplinaria</t>
  </si>
  <si>
    <t>18. Evaluación Independiente</t>
  </si>
  <si>
    <t>Asesorar al Ministerio de Ambiente y Desarrollo Sostenible y el sector ambiente sobre la planeación de las actividades acorde con el direccionamiento estratégico del gobierno nacional, realizando seguimiento a los planes de acción y a la programación presupuestal y apoyando la gestión de los proyectos de inversión.</t>
  </si>
  <si>
    <t>Definir los lineamientos para la implementación, sostenibilidad y mejora del Sistema Integrado de Gestión (Sistema de Gestión de Calidad, Sistema de Gestión Ambiental, Sistema de Sistema de Gestión de Seguridad de la información, Sistema de Gestión de Seguridad y Salud en el trabajo y Modelo Integrado de Planeación y Gestión)</t>
  </si>
  <si>
    <t>Liderar y controlar el uso de las Tecnologías de la Información (TI) en el Ministerio de Ambiente y Desarrollo Sostenible y orientar a las entidades del Sector Ambiental en esta materia, garantizando el cumplimiento de estándares, buenas prácticas y principios relacionados con Gobierno de TI para la gestión de la información estatal a través de planes, programas, políticas, proyectos y prácticas de TI en beneficio de la prestación efectiva del servicio, el desarrollo del sector y del país.</t>
  </si>
  <si>
    <t>Garantizar la difusión de la información que sobre las políticas, planes, programas, proyectos y resultados que genere la entidad, hacia sus grupos de interés internos y externos, mediante la planificación y desarrollo de piezas divulgativas, cuya finalidad sea la construcción de visión compartida en torno a la importancia de aprovechar los recursos naturales de manera sostenible.</t>
  </si>
  <si>
    <t>Orientar y articular la participación del sector ambiental y gestionar los recursos de cooperación internacional bajo las directrices del gobierno nacional.</t>
  </si>
  <si>
    <t>Orientar la formulación de las políticas del sector ambiente y desarrollo sostenible de acuerdo con las prioridades nacionales, la normativa vigente y los compromisos internacionales suscritos por el país.</t>
  </si>
  <si>
    <t>Formular e implementar los instrumentos ambientales y de desarrollo sostenible de acuerdo con las prioridades nacionales, la normativa vigente y los compromisos internacionales suscritos por el país.</t>
  </si>
  <si>
    <t>Promover y posicionar la implementación de las políticas e instrumentos ambientales emitidos por el Ministerio o en las que tenga responsabilidad, y proporcionar la asistencia técnica y el acompañamiento a los actores del sector para su aplicación.</t>
  </si>
  <si>
    <t>Implementar los elementos definidos en la política nacional de servicio al ciudadano, garantizando la satisfacción de las necesidades de información o trámites, en relación a los temas de competencia de acuerdo a las disposiciones legales vigentes. Así como liderar y articular sectorialmente la implementación del Modelo de Gobierno Abierto acorde con los lineamientos emitidos por el Gobierno Nacional.</t>
  </si>
  <si>
    <t>Programar, registrar y controlar los recursos financieros del ministerio y de FONAM a través del aplicativo SIIF con el fin de garantizar la razonabilidad y confiabilidad de la información financiera para la toma de decisiones de la alta gerencia.</t>
  </si>
  <si>
    <t>Asegurar la adecuada administración de los bienes muebles, inmuebles y de consumo, la conservación del ambiente y la prestación de los servicios generales, a través de la planeación, seguimiento y mantenimiento de los mismos, garantizando así la continuidad de los servicios.</t>
  </si>
  <si>
    <t>Gestionar las actividades administrativas, técnicas y tecnológicas tendientes al eficiente, eficaz y efectivo manejo y organización de las comunicaciones oficiales producidas y recibidas desde su origen y destino final, mediante
la definición de directrices y la aplicación de metodologías para garantizar la consulta, conservación y utilización de la memoria institucional.</t>
  </si>
  <si>
    <t>Administrar las actividades relacionadas con las políticas y prácticas de gestión humana de la entidad, relativas a: La organización del trabajo, la gestión del empleo, la gestión del rendimiento, la gestión del desarrollo y la gestión de las relaciones humanas y sociales de los servidores públicos del Ministerio. Así mismo dar trámite a las peticiones relacionadas con el reconocimiento de prestaciones de tipo pensional, realizando los respectivos pagos si hay lugar a ello a favor de los exfuncionarios y pensionados del INDERENA de acuerdo con la normatividad vigente.</t>
  </si>
  <si>
    <t>Conceptuar jurídicamente en temas referentes a la naturaleza del Ministerio de Ambiente y Desarrollo Sostenible MADS y en lo de su competencia, así mismo ejercer la representación judicial y extrajudicial ante las diferentes Corporaciones Judiciales, en todo el territorio nacional, adelantando además el proceso por jurisdicción coactiva pertinente.</t>
  </si>
  <si>
    <t>Facilitar los instrumentos para la adquisición de los bienes y servicios mediante la planificación de las compras, suscripción de contratos, seguimiento y supervisión a los mismos con el fin de suplir las necesidades institucionales aplicando los controles de seguridad de la información de la entidad.</t>
  </si>
  <si>
    <t>Satisfacer las necesidades de tecnologías de información y telecomunicaciones de la entidad, mediante la prestación de los servicios tecnológicos, basados en la implementación, mantenimiento y soporte técnico que permita la protección de los activos de información, la continuidad del servicio y seguridad de la información para cumplir con los fines de la Entidad.</t>
  </si>
  <si>
    <t>Dar trámite a las quejas e informes con incidencia disciplinaria e instruir y fallar en primera instancia, de acuerdo con el procedimiento disciplinario establecido en la normativa vigente, las conductas constitutivas de faltas disciplinarias realizadas por los servidores y ex-servidores públicos del Minambiente. Así mismo, adelantar actividades orientadas a prevenir y garantizar el buen funcionamiento de la gestión pública</t>
  </si>
  <si>
    <t>Evaluar el estado del Sistema de Control Interno y su mejoramiento continuo a través de la realización de auditorías a los diferentes procesos, analizando sus resultados de acuerdo con lo observado y generando recomendaciones, para junto con la asesoría y acompañamiento necesarios, coadyuvar al fortalecimiento del autocontrol como fin esencial del sistema.</t>
  </si>
  <si>
    <r>
      <t>Vigencia:</t>
    </r>
    <r>
      <rPr>
        <sz val="8"/>
        <color rgb="FF000000"/>
        <rFont val="Arial Narrow"/>
        <family val="2"/>
      </rPr>
      <t xml:space="preserve"> 11/09/2024</t>
    </r>
  </si>
  <si>
    <r>
      <t xml:space="preserve">Vigencia: </t>
    </r>
    <r>
      <rPr>
        <sz val="8"/>
        <color rgb="FF000000"/>
        <rFont val="Arial Narrow"/>
        <family val="2"/>
      </rPr>
      <t>11/09//2024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</si>
</sst>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18" x14ac:knownFonts="1"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12"/>
      <color indexed="81"/>
      <name val="Tahoma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0"/>
      <color theme="1"/>
      <name val="Arial Narrow"/>
      <family val="2"/>
    </font>
    <font>
      <b/>
      <sz val="8"/>
      <name val="Arial Narrow"/>
      <family val="2"/>
    </font>
    <font>
      <sz val="10"/>
      <color indexed="81"/>
      <name val="Arial Narrow"/>
      <family val="2"/>
    </font>
    <font>
      <sz val="11"/>
      <name val="Arial Narrow"/>
      <family val="2"/>
    </font>
    <font>
      <sz val="8"/>
      <color theme="1"/>
      <name val="Arial Narrow"/>
      <family val="2"/>
    </font>
    <font>
      <b/>
      <sz val="8"/>
      <color theme="0"/>
      <name val="Arial Narrow"/>
      <family val="2"/>
    </font>
    <font>
      <b/>
      <sz val="8"/>
      <color theme="1"/>
      <name val="Arial Narrow"/>
      <family val="2"/>
    </font>
    <font>
      <sz val="8"/>
      <name val="Arial Narrow"/>
      <family val="2"/>
    </font>
    <font>
      <b/>
      <sz val="8"/>
      <color rgb="FF000000"/>
      <name val="Arial Narrow"/>
      <family val="2"/>
    </font>
    <font>
      <sz val="8"/>
      <color rgb="FF000000"/>
      <name val="Arial Narrow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6BE55"/>
        <bgColor indexed="64"/>
      </patternFill>
    </fill>
    <fill>
      <patternFill patternType="solid">
        <fgColor rgb="FF4E4D4D"/>
        <bgColor indexed="64"/>
      </patternFill>
    </fill>
    <fill>
      <patternFill patternType="solid">
        <fgColor rgb="FFF2F2F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/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7" fillId="0" borderId="0" xfId="0" applyFont="1" applyAlignment="1" applyProtection="1">
      <alignment vertical="center"/>
      <protection hidden="1"/>
    </xf>
    <xf numFmtId="0" fontId="3" fillId="0" borderId="0" xfId="0" applyFont="1" applyProtection="1"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vertical="center" wrapText="1"/>
    </xf>
    <xf numFmtId="0" fontId="3" fillId="2" borderId="0" xfId="0" applyFont="1" applyFill="1"/>
    <xf numFmtId="0" fontId="6" fillId="3" borderId="1" xfId="0" applyFont="1" applyFill="1" applyBorder="1" applyAlignment="1">
      <alignment horizontal="justify" vertical="center" wrapText="1"/>
    </xf>
    <xf numFmtId="0" fontId="6" fillId="3" borderId="1" xfId="0" applyFont="1" applyFill="1" applyBorder="1" applyAlignment="1">
      <alignment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6" fillId="0" borderId="1" xfId="0" applyFont="1" applyBorder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7" fillId="0" borderId="6" xfId="0" applyFont="1" applyBorder="1" applyAlignment="1" applyProtection="1">
      <alignment horizontal="center" vertical="center"/>
      <protection hidden="1"/>
    </xf>
    <xf numFmtId="0" fontId="7" fillId="0" borderId="7" xfId="0" applyFont="1" applyBorder="1" applyAlignment="1" applyProtection="1">
      <alignment horizontal="center" vertical="center"/>
      <protection hidden="1"/>
    </xf>
    <xf numFmtId="0" fontId="7" fillId="2" borderId="7" xfId="0" applyFont="1" applyFill="1" applyBorder="1" applyAlignment="1" applyProtection="1">
      <alignment horizontal="center" vertical="center"/>
      <protection hidden="1"/>
    </xf>
    <xf numFmtId="0" fontId="7" fillId="0" borderId="8" xfId="0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justify" vertical="center" wrapText="1"/>
      <protection locked="0"/>
    </xf>
    <xf numFmtId="0" fontId="6" fillId="0" borderId="1" xfId="0" applyFont="1" applyBorder="1" applyProtection="1"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hidden="1"/>
    </xf>
    <xf numFmtId="0" fontId="6" fillId="2" borderId="1" xfId="0" applyFont="1" applyFill="1" applyBorder="1" applyAlignment="1" applyProtection="1">
      <alignment horizontal="justify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 applyProtection="1">
      <alignment horizontal="center" vertical="center"/>
      <protection hidden="1"/>
    </xf>
    <xf numFmtId="0" fontId="6" fillId="6" borderId="1" xfId="0" applyFont="1" applyFill="1" applyBorder="1" applyAlignment="1" applyProtection="1">
      <alignment horizontal="center" vertical="center" wrapText="1"/>
      <protection locked="0"/>
    </xf>
    <xf numFmtId="0" fontId="6" fillId="6" borderId="1" xfId="0" applyFont="1" applyFill="1" applyBorder="1" applyAlignment="1" applyProtection="1">
      <alignment horizontal="justify" vertical="center" wrapText="1"/>
      <protection locked="0"/>
    </xf>
    <xf numFmtId="0" fontId="6" fillId="6" borderId="1" xfId="0" applyFont="1" applyFill="1" applyBorder="1" applyAlignment="1" applyProtection="1">
      <alignment horizontal="justify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Protection="1">
      <protection locked="0"/>
    </xf>
    <xf numFmtId="0" fontId="3" fillId="0" borderId="13" xfId="0" applyFont="1" applyBorder="1" applyAlignment="1" applyProtection="1">
      <alignment horizontal="left"/>
      <protection locked="0"/>
    </xf>
    <xf numFmtId="0" fontId="5" fillId="4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12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/>
      <protection hidden="1"/>
    </xf>
    <xf numFmtId="0" fontId="11" fillId="0" borderId="1" xfId="0" applyFont="1" applyBorder="1" applyAlignment="1" applyProtection="1">
      <alignment horizontal="center" vertical="center" wrapText="1"/>
      <protection hidden="1"/>
    </xf>
    <xf numFmtId="0" fontId="13" fillId="0" borderId="1" xfId="0" applyFont="1" applyBorder="1" applyAlignment="1" applyProtection="1">
      <alignment horizontal="center" vertical="center"/>
      <protection hidden="1"/>
    </xf>
    <xf numFmtId="0" fontId="6" fillId="6" borderId="1" xfId="0" applyFont="1" applyFill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5" fillId="4" borderId="6" xfId="0" applyFont="1" applyFill="1" applyBorder="1" applyAlignment="1" applyProtection="1">
      <alignment horizontal="center" vertical="center"/>
      <protection locked="0"/>
    </xf>
    <xf numFmtId="0" fontId="5" fillId="4" borderId="7" xfId="0" applyFont="1" applyFill="1" applyBorder="1" applyAlignment="1" applyProtection="1">
      <alignment horizontal="center" vertical="center"/>
      <protection locked="0"/>
    </xf>
    <xf numFmtId="0" fontId="5" fillId="4" borderId="8" xfId="0" applyFont="1" applyFill="1" applyBorder="1" applyAlignment="1" applyProtection="1">
      <alignment horizontal="center" vertical="center"/>
      <protection locked="0"/>
    </xf>
    <xf numFmtId="0" fontId="5" fillId="4" borderId="9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10" xfId="0" applyFont="1" applyFill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4" borderId="2" xfId="0" applyFont="1" applyFill="1" applyBorder="1" applyAlignment="1" applyProtection="1">
      <alignment horizontal="center" vertical="center" wrapText="1"/>
      <protection locked="0"/>
    </xf>
    <xf numFmtId="0" fontId="5" fillId="4" borderId="3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/>
      <protection locked="0"/>
    </xf>
    <xf numFmtId="164" fontId="6" fillId="2" borderId="2" xfId="0" applyNumberFormat="1" applyFont="1" applyFill="1" applyBorder="1" applyAlignment="1" applyProtection="1">
      <alignment horizontal="left" vertical="center" wrapText="1"/>
      <protection locked="0"/>
    </xf>
    <xf numFmtId="164" fontId="6" fillId="2" borderId="5" xfId="0" applyNumberFormat="1" applyFont="1" applyFill="1" applyBorder="1" applyAlignment="1" applyProtection="1">
      <alignment horizontal="left" vertical="center" wrapText="1"/>
      <protection locked="0"/>
    </xf>
    <xf numFmtId="164" fontId="6" fillId="2" borderId="3" xfId="0" applyNumberFormat="1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left" vertical="center" wrapText="1"/>
      <protection hidden="1"/>
    </xf>
    <xf numFmtId="0" fontId="6" fillId="0" borderId="5" xfId="0" applyFont="1" applyBorder="1" applyAlignment="1" applyProtection="1">
      <alignment horizontal="left" vertical="center" wrapText="1"/>
      <protection hidden="1"/>
    </xf>
    <xf numFmtId="0" fontId="6" fillId="0" borderId="3" xfId="0" applyFont="1" applyBorder="1" applyAlignment="1" applyProtection="1">
      <alignment horizontal="left" vertical="center" wrapText="1"/>
      <protection hidden="1"/>
    </xf>
    <xf numFmtId="0" fontId="6" fillId="6" borderId="11" xfId="0" applyFont="1" applyFill="1" applyBorder="1" applyAlignment="1" applyProtection="1">
      <alignment horizontal="left" vertical="center" wrapText="1"/>
      <protection locked="0"/>
    </xf>
    <xf numFmtId="0" fontId="6" fillId="6" borderId="12" xfId="0" applyFont="1" applyFill="1" applyBorder="1" applyAlignment="1" applyProtection="1">
      <alignment horizontal="left" vertical="center" wrapText="1"/>
      <protection locked="0"/>
    </xf>
    <xf numFmtId="0" fontId="6" fillId="2" borderId="2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164" fontId="6" fillId="0" borderId="2" xfId="0" applyNumberFormat="1" applyFont="1" applyBorder="1" applyAlignment="1">
      <alignment horizontal="left" vertical="center"/>
    </xf>
    <xf numFmtId="164" fontId="6" fillId="0" borderId="5" xfId="0" applyNumberFormat="1" applyFont="1" applyBorder="1" applyAlignment="1">
      <alignment horizontal="left" vertical="center"/>
    </xf>
    <xf numFmtId="164" fontId="6" fillId="0" borderId="3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6" fillId="6" borderId="11" xfId="0" applyFont="1" applyFill="1" applyBorder="1" applyAlignment="1" applyProtection="1">
      <alignment vertical="center" wrapText="1"/>
      <protection locked="0"/>
    </xf>
    <xf numFmtId="0" fontId="6" fillId="6" borderId="12" xfId="0" applyFont="1" applyFill="1" applyBorder="1" applyAlignment="1" applyProtection="1">
      <alignment vertical="center" wrapText="1"/>
      <protection locked="0"/>
    </xf>
    <xf numFmtId="0" fontId="6" fillId="6" borderId="13" xfId="0" applyFont="1" applyFill="1" applyBorder="1" applyAlignment="1" applyProtection="1">
      <alignment vertical="center" wrapText="1"/>
      <protection locked="0"/>
    </xf>
    <xf numFmtId="0" fontId="6" fillId="0" borderId="1" xfId="0" applyFont="1" applyBorder="1" applyAlignment="1">
      <alignment horizontal="left" vertical="center"/>
    </xf>
    <xf numFmtId="164" fontId="6" fillId="0" borderId="1" xfId="0" applyNumberFormat="1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5" fillId="4" borderId="1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 applyProtection="1">
      <alignment horizontal="center" vertical="center"/>
      <protection hidden="1"/>
    </xf>
    <xf numFmtId="0" fontId="12" fillId="5" borderId="7" xfId="0" applyFont="1" applyFill="1" applyBorder="1" applyAlignment="1" applyProtection="1">
      <alignment horizontal="center" vertical="center"/>
      <protection hidden="1"/>
    </xf>
    <xf numFmtId="0" fontId="12" fillId="5" borderId="8" xfId="0" applyFont="1" applyFill="1" applyBorder="1" applyAlignment="1" applyProtection="1">
      <alignment horizontal="center" vertical="center"/>
      <protection hidden="1"/>
    </xf>
    <xf numFmtId="0" fontId="13" fillId="0" borderId="2" xfId="0" applyFont="1" applyBorder="1" applyAlignment="1" applyProtection="1">
      <alignment horizontal="center" vertical="center"/>
      <protection hidden="1"/>
    </xf>
    <xf numFmtId="0" fontId="13" fillId="0" borderId="3" xfId="0" applyFont="1" applyBorder="1" applyAlignment="1" applyProtection="1">
      <alignment horizontal="center" vertical="center"/>
      <protection hidden="1"/>
    </xf>
    <xf numFmtId="0" fontId="15" fillId="2" borderId="1" xfId="0" applyFont="1" applyFill="1" applyBorder="1" applyAlignment="1" applyProtection="1">
      <alignment horizontal="center" vertical="center"/>
      <protection hidden="1"/>
    </xf>
    <xf numFmtId="0" fontId="8" fillId="0" borderId="2" xfId="0" applyFont="1" applyBorder="1" applyAlignment="1" applyProtection="1">
      <alignment horizontal="center" vertical="center"/>
      <protection hidden="1"/>
    </xf>
    <xf numFmtId="0" fontId="8" fillId="0" borderId="3" xfId="0" applyFont="1" applyBorder="1" applyAlignment="1" applyProtection="1">
      <alignment horizontal="center" vertical="center"/>
      <protection hidden="1"/>
    </xf>
    <xf numFmtId="0" fontId="7" fillId="0" borderId="6" xfId="0" applyFont="1" applyBorder="1" applyAlignment="1" applyProtection="1">
      <alignment horizontal="center" vertical="center"/>
      <protection hidden="1"/>
    </xf>
    <xf numFmtId="0" fontId="7" fillId="0" borderId="7" xfId="0" applyFont="1" applyBorder="1" applyAlignment="1" applyProtection="1">
      <alignment horizontal="center" vertical="center"/>
      <protection hidden="1"/>
    </xf>
    <xf numFmtId="0" fontId="6" fillId="0" borderId="2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2" borderId="2" xfId="0" applyFont="1" applyFill="1" applyBorder="1" applyAlignment="1" applyProtection="1">
      <alignment horizontal="left" vertical="center" wrapText="1"/>
      <protection locked="0"/>
    </xf>
    <xf numFmtId="0" fontId="6" fillId="2" borderId="5" xfId="0" applyFont="1" applyFill="1" applyBorder="1" applyAlignment="1" applyProtection="1">
      <alignment horizontal="left" vertical="center" wrapText="1"/>
      <protection locked="0"/>
    </xf>
    <xf numFmtId="0" fontId="6" fillId="2" borderId="3" xfId="0" applyFont="1" applyFill="1" applyBorder="1" applyAlignment="1" applyProtection="1">
      <alignment horizontal="left" vertical="center" wrapText="1"/>
      <protection locked="0"/>
    </xf>
    <xf numFmtId="0" fontId="5" fillId="4" borderId="6" xfId="0" applyFont="1" applyFill="1" applyBorder="1" applyAlignment="1" applyProtection="1">
      <alignment horizontal="center" vertical="center" wrapText="1"/>
      <protection locked="0"/>
    </xf>
    <xf numFmtId="0" fontId="5" fillId="4" borderId="2" xfId="0" applyFont="1" applyFill="1" applyBorder="1" applyAlignment="1" applyProtection="1">
      <alignment horizontal="center" vertical="center"/>
      <protection locked="0"/>
    </xf>
    <xf numFmtId="0" fontId="5" fillId="4" borderId="5" xfId="0" applyFont="1" applyFill="1" applyBorder="1" applyAlignment="1" applyProtection="1">
      <alignment horizontal="center" vertical="center"/>
      <protection locked="0"/>
    </xf>
    <xf numFmtId="0" fontId="5" fillId="4" borderId="3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justify" vertical="center" wrapText="1"/>
      <protection locked="0"/>
    </xf>
    <xf numFmtId="0" fontId="6" fillId="0" borderId="5" xfId="0" applyFont="1" applyBorder="1" applyAlignment="1" applyProtection="1">
      <alignment horizontal="justify" vertical="center" wrapText="1"/>
      <protection locked="0"/>
    </xf>
    <xf numFmtId="0" fontId="6" fillId="0" borderId="3" xfId="0" applyFont="1" applyBorder="1" applyAlignment="1" applyProtection="1">
      <alignment horizontal="justify" vertical="center" wrapText="1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1"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2F2F2"/>
      <color rgb="FF154A8A"/>
      <color rgb="FF9633FF"/>
      <color rgb="FFE6EFFD"/>
      <color rgb="FF4472C4"/>
      <color rgb="FF007AFF"/>
      <color rgb="FF2D9E2C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123825</xdr:colOff>
      <xdr:row>0</xdr:row>
      <xdr:rowOff>79375</xdr:rowOff>
    </xdr:from>
    <xdr:to>
      <xdr:col>4</xdr:col>
      <xdr:colOff>729323</xdr:colOff>
      <xdr:row>1</xdr:row>
      <xdr:rowOff>184150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10F2CBA-4D21-4AA9-B207-32B24AD325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9" r="109"/>
        <a:stretch>
          <a:fillRect/>
        </a:stretch>
      </xdr:blipFill>
      <xdr:spPr bwMode="auto">
        <a:xfrm>
          <a:off x="6000017" y="79375"/>
          <a:ext cx="1609287" cy="50775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92075</xdr:colOff>
      <xdr:row>0</xdr:row>
      <xdr:rowOff>92076</xdr:rowOff>
    </xdr:from>
    <xdr:to>
      <xdr:col>4</xdr:col>
      <xdr:colOff>664525</xdr:colOff>
      <xdr:row>1</xdr:row>
      <xdr:rowOff>120650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2A30B22-2C13-455D-9127-7F252D0813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9" r="109"/>
        <a:stretch>
          <a:fillRect/>
        </a:stretch>
      </xdr:blipFill>
      <xdr:spPr bwMode="auto">
        <a:xfrm>
          <a:off x="5946775" y="92076"/>
          <a:ext cx="1328100" cy="42862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92075</xdr:colOff>
      <xdr:row>0</xdr:row>
      <xdr:rowOff>92076</xdr:rowOff>
    </xdr:from>
    <xdr:to>
      <xdr:col>4</xdr:col>
      <xdr:colOff>702625</xdr:colOff>
      <xdr:row>1</xdr:row>
      <xdr:rowOff>120650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F102340-FC54-49F8-91E1-757CC155B3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9" r="109"/>
        <a:stretch>
          <a:fillRect/>
        </a:stretch>
      </xdr:blipFill>
      <xdr:spPr bwMode="auto">
        <a:xfrm>
          <a:off x="5940425" y="92076"/>
          <a:ext cx="1324925" cy="42862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93295</xdr:colOff>
      <xdr:row>0</xdr:row>
      <xdr:rowOff>85115</xdr:rowOff>
    </xdr:from>
    <xdr:ext cx="1546714" cy="453598"/>
    <xdr:pic>
      <xdr:nvPicPr>
        <xdr:cNvPr id="2" name="Imagen 1">
          <a:extLst>
            <a:ext uri="{FF2B5EF4-FFF2-40B4-BE49-F238E27FC236}">
              <a16:creationId xmlns:a16="http://schemas.microsoft.com/office/drawing/2014/main" id="{5CDA9767-6014-4719-98E5-46E2B38044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9" r="109"/>
        <a:stretch>
          <a:fillRect/>
        </a:stretch>
      </xdr:blipFill>
      <xdr:spPr bwMode="auto">
        <a:xfrm>
          <a:off x="8907583" y="85115"/>
          <a:ext cx="1546714" cy="45359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G79"/>
  <sheetViews>
    <sheetView showGridLines="0" zoomScale="130" zoomScaleNormal="130" workbookViewId="0">
      <selection sqref="A1:B2"/>
    </sheetView>
  </sheetViews>
  <sheetFormatPr baseColWidth="10" defaultColWidth="11.42578125" defaultRowHeight="15.75" x14ac:dyDescent="0.25"/>
  <cols>
    <col min="1" max="1" width="20.140625" style="1" bestFit="1" customWidth="1"/>
    <col min="2" max="2" width="3.85546875" style="1" customWidth="1"/>
    <col min="3" max="3" width="64.140625" style="1" customWidth="1"/>
    <col min="4" max="4" width="15" style="1" customWidth="1"/>
    <col min="5" max="5" width="12.140625" style="1" customWidth="1"/>
    <col min="6" max="6" width="11.42578125" style="1"/>
    <col min="7" max="7" width="81.140625" style="1" customWidth="1"/>
    <col min="8" max="16384" width="11.42578125" style="1"/>
  </cols>
  <sheetData>
    <row r="1" spans="1:7" s="4" customFormat="1" ht="31.5" customHeight="1" x14ac:dyDescent="0.25">
      <c r="A1" s="49" t="s">
        <v>0</v>
      </c>
      <c r="B1" s="49"/>
      <c r="C1" s="35" t="s">
        <v>1</v>
      </c>
      <c r="D1" s="47"/>
      <c r="E1" s="47"/>
    </row>
    <row r="2" spans="1:7" s="4" customFormat="1" ht="17.25" customHeight="1" x14ac:dyDescent="0.25">
      <c r="A2" s="49"/>
      <c r="B2" s="49"/>
      <c r="C2" s="36" t="s">
        <v>2</v>
      </c>
      <c r="D2" s="47"/>
      <c r="E2" s="47"/>
    </row>
    <row r="3" spans="1:7" s="5" customFormat="1" ht="17.25" customHeight="1" x14ac:dyDescent="0.25">
      <c r="A3" s="50" t="s">
        <v>3</v>
      </c>
      <c r="B3" s="50"/>
      <c r="C3" s="40" t="s">
        <v>201</v>
      </c>
      <c r="D3" s="48" t="s">
        <v>4</v>
      </c>
      <c r="E3" s="48"/>
    </row>
    <row r="4" spans="1:7" s="5" customFormat="1" ht="5.25" customHeight="1" x14ac:dyDescent="0.25">
      <c r="A4" s="31"/>
      <c r="B4" s="31"/>
      <c r="C4" s="31"/>
      <c r="D4" s="31"/>
      <c r="E4" s="31"/>
      <c r="F4" s="6"/>
      <c r="G4" s="6"/>
    </row>
    <row r="5" spans="1:7" s="23" customFormat="1" ht="18" customHeight="1" x14ac:dyDescent="0.2">
      <c r="A5" s="53" t="s">
        <v>5</v>
      </c>
      <c r="B5" s="54"/>
      <c r="C5" s="54"/>
      <c r="D5" s="54"/>
      <c r="E5" s="55"/>
    </row>
    <row r="6" spans="1:7" s="23" customFormat="1" ht="17.25" customHeight="1" x14ac:dyDescent="0.2">
      <c r="A6" s="56"/>
      <c r="B6" s="57"/>
      <c r="C6" s="57"/>
      <c r="D6" s="57"/>
      <c r="E6" s="58"/>
    </row>
    <row r="7" spans="1:7" s="7" customFormat="1" ht="12.75" x14ac:dyDescent="0.2">
      <c r="A7" s="22" t="s">
        <v>6</v>
      </c>
      <c r="B7" s="67" t="s">
        <v>7</v>
      </c>
      <c r="C7" s="67"/>
      <c r="D7" s="67"/>
      <c r="E7" s="67"/>
    </row>
    <row r="8" spans="1:7" s="7" customFormat="1" ht="31.5" customHeight="1" x14ac:dyDescent="0.2">
      <c r="A8" s="30" t="s">
        <v>8</v>
      </c>
      <c r="B8" s="71" t="str">
        <f ca="1">INDIRECT("OBJETIVOS!B"&amp;MATCH(B7,OBJETIVOS!A:A,0))</f>
        <v>Promover y posicionar la implementación de las políticas e instrumentos ambientales emitidos por el Ministerio o en las que tenga responsabilidad, y proporcionar la asistencia técnica y el acompañamiento a los actores del sector para su aplicación.</v>
      </c>
      <c r="C8" s="72"/>
      <c r="D8" s="72"/>
      <c r="E8" s="73"/>
    </row>
    <row r="9" spans="1:7" s="23" customFormat="1" ht="12.75" x14ac:dyDescent="0.2">
      <c r="A9" s="22" t="s">
        <v>9</v>
      </c>
      <c r="B9" s="68">
        <v>45546</v>
      </c>
      <c r="C9" s="69"/>
      <c r="D9" s="69"/>
      <c r="E9" s="70"/>
    </row>
    <row r="10" spans="1:7" s="7" customFormat="1" ht="12.75" x14ac:dyDescent="0.2">
      <c r="A10" s="59" t="s">
        <v>10</v>
      </c>
      <c r="B10" s="60"/>
      <c r="C10" s="60"/>
      <c r="D10" s="60"/>
      <c r="E10" s="61"/>
    </row>
    <row r="11" spans="1:7" s="7" customFormat="1" ht="12.75" x14ac:dyDescent="0.2">
      <c r="A11" s="62"/>
      <c r="B11" s="63"/>
      <c r="C11" s="63"/>
      <c r="D11" s="63"/>
      <c r="E11" s="64"/>
    </row>
    <row r="12" spans="1:7" s="23" customFormat="1" ht="12.75" x14ac:dyDescent="0.2">
      <c r="A12" s="42" t="s">
        <v>11</v>
      </c>
      <c r="B12" s="65" t="s">
        <v>12</v>
      </c>
      <c r="C12" s="66"/>
      <c r="D12" s="42" t="s">
        <v>13</v>
      </c>
      <c r="E12" s="42" t="s">
        <v>14</v>
      </c>
    </row>
    <row r="13" spans="1:7" s="23" customFormat="1" ht="12.75" x14ac:dyDescent="0.2">
      <c r="A13" s="51" t="s">
        <v>15</v>
      </c>
      <c r="B13" s="37">
        <v>1</v>
      </c>
      <c r="C13" s="38" t="s">
        <v>16</v>
      </c>
      <c r="D13" s="37" t="s">
        <v>17</v>
      </c>
      <c r="E13" s="37" t="s">
        <v>17</v>
      </c>
    </row>
    <row r="14" spans="1:7" s="23" customFormat="1" ht="12.75" x14ac:dyDescent="0.2">
      <c r="A14" s="51"/>
      <c r="B14" s="37">
        <v>2</v>
      </c>
      <c r="C14" s="38" t="s">
        <v>18</v>
      </c>
      <c r="D14" s="37" t="s">
        <v>17</v>
      </c>
      <c r="E14" s="37" t="s">
        <v>17</v>
      </c>
    </row>
    <row r="15" spans="1:7" s="23" customFormat="1" ht="12.75" x14ac:dyDescent="0.2">
      <c r="A15" s="51"/>
      <c r="B15" s="37">
        <v>3</v>
      </c>
      <c r="C15" s="38" t="s">
        <v>19</v>
      </c>
      <c r="D15" s="37"/>
      <c r="E15" s="37" t="s">
        <v>17</v>
      </c>
    </row>
    <row r="16" spans="1:7" s="23" customFormat="1" ht="12.75" x14ac:dyDescent="0.2">
      <c r="A16" s="51"/>
      <c r="B16" s="37">
        <v>4</v>
      </c>
      <c r="C16" s="38" t="s">
        <v>20</v>
      </c>
      <c r="D16" s="37" t="s">
        <v>17</v>
      </c>
      <c r="E16" s="37"/>
    </row>
    <row r="17" spans="1:5" s="23" customFormat="1" ht="25.5" x14ac:dyDescent="0.2">
      <c r="A17" s="51"/>
      <c r="B17" s="37">
        <v>5</v>
      </c>
      <c r="C17" s="38" t="s">
        <v>21</v>
      </c>
      <c r="D17" s="37" t="s">
        <v>17</v>
      </c>
      <c r="E17" s="37"/>
    </row>
    <row r="18" spans="1:5" s="23" customFormat="1" ht="12.75" x14ac:dyDescent="0.2">
      <c r="A18" s="51"/>
      <c r="B18" s="37">
        <v>6</v>
      </c>
      <c r="C18" s="38" t="s">
        <v>22</v>
      </c>
      <c r="D18" s="37"/>
      <c r="E18" s="37" t="s">
        <v>17</v>
      </c>
    </row>
    <row r="19" spans="1:5" s="23" customFormat="1" ht="12.75" x14ac:dyDescent="0.2">
      <c r="A19" s="52" t="s">
        <v>23</v>
      </c>
      <c r="B19" s="24">
        <v>7</v>
      </c>
      <c r="C19" s="25" t="s">
        <v>24</v>
      </c>
      <c r="D19" s="24" t="s">
        <v>17</v>
      </c>
      <c r="E19" s="24"/>
    </row>
    <row r="20" spans="1:5" s="23" customFormat="1" ht="12.75" x14ac:dyDescent="0.2">
      <c r="A20" s="52"/>
      <c r="B20" s="24">
        <v>8</v>
      </c>
      <c r="C20" s="25" t="s">
        <v>25</v>
      </c>
      <c r="D20" s="24" t="s">
        <v>17</v>
      </c>
      <c r="E20" s="24"/>
    </row>
    <row r="21" spans="1:5" s="23" customFormat="1" ht="12.75" x14ac:dyDescent="0.2">
      <c r="A21" s="52"/>
      <c r="B21" s="24">
        <v>9</v>
      </c>
      <c r="C21" s="25" t="s">
        <v>26</v>
      </c>
      <c r="D21" s="24" t="s">
        <v>17</v>
      </c>
      <c r="E21" s="24" t="s">
        <v>17</v>
      </c>
    </row>
    <row r="22" spans="1:5" s="23" customFormat="1" ht="25.5" x14ac:dyDescent="0.2">
      <c r="A22" s="52"/>
      <c r="B22" s="24">
        <v>10</v>
      </c>
      <c r="C22" s="25" t="s">
        <v>27</v>
      </c>
      <c r="D22" s="24"/>
      <c r="E22" s="24" t="s">
        <v>17</v>
      </c>
    </row>
    <row r="23" spans="1:5" s="23" customFormat="1" ht="12.75" x14ac:dyDescent="0.2">
      <c r="A23" s="51" t="s">
        <v>28</v>
      </c>
      <c r="B23" s="37">
        <v>11</v>
      </c>
      <c r="C23" s="38" t="s">
        <v>29</v>
      </c>
      <c r="D23" s="37" t="s">
        <v>17</v>
      </c>
      <c r="E23" s="37" t="s">
        <v>17</v>
      </c>
    </row>
    <row r="24" spans="1:5" s="23" customFormat="1" ht="12.75" x14ac:dyDescent="0.2">
      <c r="A24" s="51"/>
      <c r="B24" s="37">
        <v>12</v>
      </c>
      <c r="C24" s="38" t="s">
        <v>30</v>
      </c>
      <c r="D24" s="37"/>
      <c r="E24" s="37" t="s">
        <v>17</v>
      </c>
    </row>
    <row r="25" spans="1:5" s="23" customFormat="1" ht="12.75" x14ac:dyDescent="0.2">
      <c r="A25" s="51"/>
      <c r="B25" s="37">
        <v>13</v>
      </c>
      <c r="C25" s="38" t="s">
        <v>31</v>
      </c>
      <c r="D25" s="37"/>
      <c r="E25" s="37" t="s">
        <v>17</v>
      </c>
    </row>
    <row r="26" spans="1:5" s="23" customFormat="1" ht="12.75" x14ac:dyDescent="0.2">
      <c r="A26" s="51"/>
      <c r="B26" s="37">
        <v>14</v>
      </c>
      <c r="C26" s="38" t="s">
        <v>32</v>
      </c>
      <c r="D26" s="37"/>
      <c r="E26" s="37" t="s">
        <v>17</v>
      </c>
    </row>
    <row r="27" spans="1:5" s="23" customFormat="1" ht="25.5" x14ac:dyDescent="0.2">
      <c r="A27" s="51"/>
      <c r="B27" s="37">
        <v>15</v>
      </c>
      <c r="C27" s="38" t="s">
        <v>33</v>
      </c>
      <c r="D27" s="37"/>
      <c r="E27" s="37" t="s">
        <v>17</v>
      </c>
    </row>
    <row r="28" spans="1:5" s="23" customFormat="1" ht="12.75" x14ac:dyDescent="0.2">
      <c r="A28" s="51"/>
      <c r="B28" s="37">
        <v>16</v>
      </c>
      <c r="C28" s="38" t="s">
        <v>34</v>
      </c>
      <c r="D28" s="37"/>
      <c r="E28" s="37" t="s">
        <v>17</v>
      </c>
    </row>
    <row r="29" spans="1:5" s="23" customFormat="1" ht="12.75" x14ac:dyDescent="0.2">
      <c r="A29" s="52" t="s">
        <v>35</v>
      </c>
      <c r="B29" s="24">
        <v>17</v>
      </c>
      <c r="C29" s="25" t="s">
        <v>36</v>
      </c>
      <c r="D29" s="24" t="s">
        <v>17</v>
      </c>
      <c r="E29" s="24"/>
    </row>
    <row r="30" spans="1:5" s="23" customFormat="1" ht="12.75" x14ac:dyDescent="0.2">
      <c r="A30" s="52"/>
      <c r="B30" s="24">
        <v>18</v>
      </c>
      <c r="C30" s="25" t="s">
        <v>37</v>
      </c>
      <c r="D30" s="24" t="s">
        <v>17</v>
      </c>
      <c r="E30" s="24"/>
    </row>
    <row r="31" spans="1:5" s="23" customFormat="1" ht="12.75" x14ac:dyDescent="0.2">
      <c r="A31" s="52"/>
      <c r="B31" s="24">
        <v>19</v>
      </c>
      <c r="C31" s="32" t="s">
        <v>38</v>
      </c>
      <c r="D31" s="33" t="s">
        <v>17</v>
      </c>
      <c r="E31" s="33" t="s">
        <v>17</v>
      </c>
    </row>
    <row r="32" spans="1:5" s="23" customFormat="1" ht="25.5" x14ac:dyDescent="0.2">
      <c r="A32" s="52"/>
      <c r="B32" s="24">
        <v>20</v>
      </c>
      <c r="C32" s="32" t="s">
        <v>39</v>
      </c>
      <c r="D32" s="33" t="s">
        <v>17</v>
      </c>
      <c r="E32" s="33"/>
    </row>
    <row r="33" spans="1:5" s="23" customFormat="1" ht="38.25" x14ac:dyDescent="0.2">
      <c r="A33" s="52"/>
      <c r="B33" s="24">
        <v>21</v>
      </c>
      <c r="C33" s="32" t="s">
        <v>40</v>
      </c>
      <c r="D33" s="33"/>
      <c r="E33" s="33" t="s">
        <v>17</v>
      </c>
    </row>
    <row r="34" spans="1:5" s="23" customFormat="1" ht="12.75" x14ac:dyDescent="0.2">
      <c r="A34" s="52"/>
      <c r="B34" s="24">
        <v>22</v>
      </c>
      <c r="C34" s="25" t="s">
        <v>41</v>
      </c>
      <c r="D34" s="24" t="s">
        <v>17</v>
      </c>
      <c r="E34" s="24"/>
    </row>
    <row r="35" spans="1:5" s="23" customFormat="1" ht="12.75" x14ac:dyDescent="0.2">
      <c r="A35" s="51" t="s">
        <v>42</v>
      </c>
      <c r="B35" s="37">
        <v>23</v>
      </c>
      <c r="C35" s="38" t="s">
        <v>43</v>
      </c>
      <c r="D35" s="37" t="s">
        <v>17</v>
      </c>
      <c r="E35" s="37" t="s">
        <v>17</v>
      </c>
    </row>
    <row r="36" spans="1:5" s="23" customFormat="1" ht="12.75" x14ac:dyDescent="0.2">
      <c r="A36" s="51"/>
      <c r="B36" s="37">
        <v>24</v>
      </c>
      <c r="C36" s="38" t="s">
        <v>44</v>
      </c>
      <c r="D36" s="37" t="s">
        <v>17</v>
      </c>
      <c r="E36" s="37" t="s">
        <v>17</v>
      </c>
    </row>
    <row r="37" spans="1:5" s="23" customFormat="1" ht="12.75" x14ac:dyDescent="0.2">
      <c r="A37" s="51"/>
      <c r="B37" s="37">
        <v>25</v>
      </c>
      <c r="C37" s="38" t="s">
        <v>45</v>
      </c>
      <c r="D37" s="37" t="s">
        <v>17</v>
      </c>
      <c r="E37" s="37"/>
    </row>
    <row r="38" spans="1:5" s="23" customFormat="1" ht="12.75" x14ac:dyDescent="0.2">
      <c r="A38" s="51"/>
      <c r="B38" s="37">
        <v>26</v>
      </c>
      <c r="C38" s="38" t="s">
        <v>46</v>
      </c>
      <c r="D38" s="37"/>
      <c r="E38" s="37" t="s">
        <v>17</v>
      </c>
    </row>
    <row r="39" spans="1:5" s="23" customFormat="1" ht="12.75" x14ac:dyDescent="0.2">
      <c r="A39" s="51"/>
      <c r="B39" s="37">
        <v>27</v>
      </c>
      <c r="C39" s="38" t="s">
        <v>47</v>
      </c>
      <c r="D39" s="37"/>
      <c r="E39" s="37" t="s">
        <v>17</v>
      </c>
    </row>
    <row r="40" spans="1:5" s="23" customFormat="1" ht="30.75" customHeight="1" x14ac:dyDescent="0.2">
      <c r="A40" s="52" t="s">
        <v>48</v>
      </c>
      <c r="B40" s="24">
        <v>28</v>
      </c>
      <c r="C40" s="25" t="s">
        <v>49</v>
      </c>
      <c r="D40" s="24" t="s">
        <v>17</v>
      </c>
      <c r="E40" s="24" t="s">
        <v>17</v>
      </c>
    </row>
    <row r="41" spans="1:5" s="23" customFormat="1" ht="12.75" x14ac:dyDescent="0.2">
      <c r="A41" s="52"/>
      <c r="B41" s="24">
        <v>29</v>
      </c>
      <c r="C41" s="25" t="s">
        <v>50</v>
      </c>
      <c r="D41" s="24"/>
      <c r="E41" s="24" t="s">
        <v>17</v>
      </c>
    </row>
    <row r="42" spans="1:5" s="23" customFormat="1" ht="25.5" x14ac:dyDescent="0.2">
      <c r="A42" s="52"/>
      <c r="B42" s="24">
        <v>30</v>
      </c>
      <c r="C42" s="25" t="s">
        <v>51</v>
      </c>
      <c r="D42" s="24"/>
      <c r="E42" s="24" t="s">
        <v>17</v>
      </c>
    </row>
    <row r="43" spans="1:5" s="23" customFormat="1" ht="12.75" x14ac:dyDescent="0.2">
      <c r="A43" s="52"/>
      <c r="B43" s="24">
        <v>31</v>
      </c>
      <c r="C43" s="25"/>
      <c r="D43" s="24"/>
      <c r="E43" s="24"/>
    </row>
    <row r="44" spans="1:5" s="7" customFormat="1" ht="12.75" x14ac:dyDescent="0.2"/>
    <row r="45" spans="1:5" s="7" customFormat="1" ht="12.75" x14ac:dyDescent="0.2"/>
    <row r="46" spans="1:5" s="7" customFormat="1" ht="12.75" x14ac:dyDescent="0.2"/>
    <row r="47" spans="1:5" s="7" customFormat="1" ht="12.75" x14ac:dyDescent="0.2"/>
    <row r="48" spans="1:5" s="7" customFormat="1" ht="12.75" x14ac:dyDescent="0.2"/>
    <row r="49" s="7" customFormat="1" ht="12.75" x14ac:dyDescent="0.2"/>
    <row r="50" s="7" customFormat="1" ht="12.75" x14ac:dyDescent="0.2"/>
    <row r="51" s="7" customFormat="1" ht="12.75" x14ac:dyDescent="0.2"/>
    <row r="52" s="7" customFormat="1" ht="12.75" x14ac:dyDescent="0.2"/>
    <row r="53" s="7" customFormat="1" ht="12.75" x14ac:dyDescent="0.2"/>
    <row r="54" s="7" customFormat="1" ht="12.75" x14ac:dyDescent="0.2"/>
    <row r="55" s="7" customFormat="1" ht="12.75" x14ac:dyDescent="0.2"/>
    <row r="56" s="7" customFormat="1" ht="12.75" x14ac:dyDescent="0.2"/>
    <row r="57" s="7" customFormat="1" ht="12.75" x14ac:dyDescent="0.2"/>
    <row r="58" s="7" customFormat="1" ht="12.75" x14ac:dyDescent="0.2"/>
    <row r="59" s="7" customFormat="1" ht="12.75" x14ac:dyDescent="0.2"/>
    <row r="60" s="7" customFormat="1" ht="12.75" x14ac:dyDescent="0.2"/>
    <row r="61" s="7" customFormat="1" ht="12.75" x14ac:dyDescent="0.2"/>
    <row r="62" s="7" customFormat="1" ht="12.75" x14ac:dyDescent="0.2"/>
    <row r="63" s="7" customFormat="1" ht="12.75" x14ac:dyDescent="0.2"/>
    <row r="64" s="7" customFormat="1" ht="12.75" x14ac:dyDescent="0.2"/>
    <row r="65" s="7" customFormat="1" ht="12.75" x14ac:dyDescent="0.2"/>
    <row r="66" s="7" customFormat="1" ht="12.75" x14ac:dyDescent="0.2"/>
    <row r="67" s="7" customFormat="1" ht="12.75" x14ac:dyDescent="0.2"/>
    <row r="68" s="7" customFormat="1" ht="12.75" x14ac:dyDescent="0.2"/>
    <row r="69" s="7" customFormat="1" ht="12.75" x14ac:dyDescent="0.2"/>
    <row r="70" s="7" customFormat="1" ht="12.75" x14ac:dyDescent="0.2"/>
    <row r="71" s="7" customFormat="1" ht="12.75" x14ac:dyDescent="0.2"/>
    <row r="72" s="7" customFormat="1" ht="12.75" x14ac:dyDescent="0.2"/>
    <row r="73" s="7" customFormat="1" ht="12.75" x14ac:dyDescent="0.2"/>
    <row r="74" s="7" customFormat="1" ht="12.75" x14ac:dyDescent="0.2"/>
    <row r="75" s="7" customFormat="1" ht="12.75" x14ac:dyDescent="0.2"/>
    <row r="76" s="7" customFormat="1" ht="12.75" x14ac:dyDescent="0.2"/>
    <row r="77" s="7" customFormat="1" ht="12.75" x14ac:dyDescent="0.2"/>
    <row r="78" s="7" customFormat="1" ht="12.75" x14ac:dyDescent="0.2"/>
    <row r="79" s="7" customFormat="1" ht="12.75" x14ac:dyDescent="0.2"/>
  </sheetData>
  <mergeCells count="16">
    <mergeCell ref="A40:A43"/>
    <mergeCell ref="A5:E6"/>
    <mergeCell ref="A13:A18"/>
    <mergeCell ref="A19:A22"/>
    <mergeCell ref="A23:A28"/>
    <mergeCell ref="A29:A34"/>
    <mergeCell ref="A10:E11"/>
    <mergeCell ref="B12:C12"/>
    <mergeCell ref="B7:E7"/>
    <mergeCell ref="B9:E9"/>
    <mergeCell ref="B8:E8"/>
    <mergeCell ref="D1:E2"/>
    <mergeCell ref="D3:E3"/>
    <mergeCell ref="A1:B2"/>
    <mergeCell ref="A3:B3"/>
    <mergeCell ref="A35:A39"/>
  </mergeCells>
  <printOptions horizontalCentered="1"/>
  <pageMargins left="0.25" right="0.25" top="0.75" bottom="0.75" header="0.3" footer="0.3"/>
  <pageSetup scale="88" fitToHeight="0" orientation="portrait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3" operator="containsText" id="{28130767-5495-4FD9-8F82-D83E127CB57F}">
            <xm:f>NOT(ISERROR(SEARCH(BASE!$A$8,H20)))</xm:f>
            <xm:f>BASE!$A$8</xm:f>
            <x14:dxf>
              <fill>
                <patternFill>
                  <bgColor rgb="FF00B050"/>
                </patternFill>
              </fill>
            </x14:dxf>
          </x14:cfRule>
          <xm:sqref>H20:H21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BASE!$A$1:$A$18</xm:f>
          </x14:formula1>
          <xm:sqref>B7:E7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pageSetUpPr fitToPage="1"/>
  </sheetPr>
  <dimension ref="A1:E43"/>
  <sheetViews>
    <sheetView showGridLines="0" zoomScale="150" zoomScaleNormal="150" workbookViewId="0">
      <selection activeCell="A3" sqref="A3:XFD3"/>
    </sheetView>
  </sheetViews>
  <sheetFormatPr baseColWidth="10" defaultColWidth="11.42578125" defaultRowHeight="15.75" x14ac:dyDescent="0.25"/>
  <cols>
    <col min="1" max="1" width="13.85546875" style="1" customWidth="1"/>
    <col min="2" max="2" width="8.85546875" style="1" customWidth="1"/>
    <col min="3" max="3" width="65" style="1" customWidth="1"/>
    <col min="4" max="4" width="11.28515625" style="1" customWidth="1"/>
    <col min="5" max="5" width="11" style="1" customWidth="1"/>
    <col min="6" max="16384" width="11.42578125" style="1"/>
  </cols>
  <sheetData>
    <row r="1" spans="1:5" s="4" customFormat="1" ht="31.5" customHeight="1" x14ac:dyDescent="0.25">
      <c r="A1" s="49" t="s">
        <v>0</v>
      </c>
      <c r="B1" s="49"/>
      <c r="C1" s="35" t="s">
        <v>1</v>
      </c>
      <c r="D1" s="47"/>
      <c r="E1" s="47"/>
    </row>
    <row r="2" spans="1:5" s="4" customFormat="1" ht="17.25" customHeight="1" x14ac:dyDescent="0.25">
      <c r="A2" s="49"/>
      <c r="B2" s="49"/>
      <c r="C2" s="36" t="s">
        <v>2</v>
      </c>
      <c r="D2" s="47"/>
      <c r="E2" s="47"/>
    </row>
    <row r="3" spans="1:5" s="5" customFormat="1" ht="17.25" customHeight="1" x14ac:dyDescent="0.25">
      <c r="A3" s="50" t="s">
        <v>3</v>
      </c>
      <c r="B3" s="50"/>
      <c r="C3" s="40" t="s">
        <v>201</v>
      </c>
      <c r="D3" s="48" t="s">
        <v>4</v>
      </c>
      <c r="E3" s="48"/>
    </row>
    <row r="4" spans="1:5" s="5" customFormat="1" ht="7.5" customHeight="1" x14ac:dyDescent="0.25">
      <c r="A4" s="18"/>
      <c r="B4" s="19"/>
      <c r="C4" s="20"/>
      <c r="D4" s="19"/>
      <c r="E4" s="21"/>
    </row>
    <row r="5" spans="1:5" s="23" customFormat="1" ht="18" customHeight="1" x14ac:dyDescent="0.2">
      <c r="A5" s="53" t="s">
        <v>52</v>
      </c>
      <c r="B5" s="54"/>
      <c r="C5" s="54"/>
      <c r="D5" s="54"/>
      <c r="E5" s="55"/>
    </row>
    <row r="6" spans="1:5" s="23" customFormat="1" ht="17.25" customHeight="1" x14ac:dyDescent="0.2">
      <c r="A6" s="56"/>
      <c r="B6" s="57"/>
      <c r="C6" s="57"/>
      <c r="D6" s="57"/>
      <c r="E6" s="58"/>
    </row>
    <row r="7" spans="1:5" s="7" customFormat="1" ht="12.75" x14ac:dyDescent="0.2">
      <c r="A7" s="8" t="s">
        <v>6</v>
      </c>
      <c r="B7" s="76" t="str">
        <f>'Contexto Externo'!B7:E7</f>
        <v>8. Gestión de Desarrollo Sostenible</v>
      </c>
      <c r="C7" s="77"/>
      <c r="D7" s="77"/>
      <c r="E7" s="78"/>
    </row>
    <row r="8" spans="1:5" s="7" customFormat="1" ht="31.5" customHeight="1" x14ac:dyDescent="0.2">
      <c r="A8" s="9" t="s">
        <v>8</v>
      </c>
      <c r="B8" s="82" t="str">
        <f ca="1">'Contexto Externo'!B8:E8</f>
        <v>Promover y posicionar la implementación de las políticas e instrumentos ambientales emitidos por el Ministerio o en las que tenga responsabilidad, y proporcionar la asistencia técnica y el acompañamiento a los actores del sector para su aplicación.</v>
      </c>
      <c r="C8" s="83"/>
      <c r="D8" s="83"/>
      <c r="E8" s="84"/>
    </row>
    <row r="9" spans="1:5" s="23" customFormat="1" ht="12.75" x14ac:dyDescent="0.2">
      <c r="A9" s="22" t="s">
        <v>9</v>
      </c>
      <c r="B9" s="79">
        <f>'Contexto Externo'!B9:E9</f>
        <v>45546</v>
      </c>
      <c r="C9" s="80"/>
      <c r="D9" s="80"/>
      <c r="E9" s="81"/>
    </row>
    <row r="10" spans="1:5" s="7" customFormat="1" ht="10.5" customHeight="1" x14ac:dyDescent="0.2">
      <c r="A10" s="59" t="s">
        <v>53</v>
      </c>
      <c r="B10" s="60"/>
      <c r="C10" s="60"/>
      <c r="D10" s="60"/>
      <c r="E10" s="61"/>
    </row>
    <row r="11" spans="1:5" s="7" customFormat="1" ht="9.75" customHeight="1" x14ac:dyDescent="0.2">
      <c r="A11" s="62"/>
      <c r="B11" s="63"/>
      <c r="C11" s="63"/>
      <c r="D11" s="63"/>
      <c r="E11" s="64"/>
    </row>
    <row r="12" spans="1:5" s="23" customFormat="1" ht="12.75" x14ac:dyDescent="0.2">
      <c r="A12" s="42" t="s">
        <v>54</v>
      </c>
      <c r="B12" s="65" t="s">
        <v>12</v>
      </c>
      <c r="C12" s="66"/>
      <c r="D12" s="42" t="s">
        <v>55</v>
      </c>
      <c r="E12" s="42" t="s">
        <v>56</v>
      </c>
    </row>
    <row r="13" spans="1:5" s="23" customFormat="1" ht="12.75" x14ac:dyDescent="0.2">
      <c r="A13" s="74" t="s">
        <v>57</v>
      </c>
      <c r="B13" s="37">
        <v>32</v>
      </c>
      <c r="C13" s="38" t="s">
        <v>58</v>
      </c>
      <c r="D13" s="37"/>
      <c r="E13" s="37" t="s">
        <v>17</v>
      </c>
    </row>
    <row r="14" spans="1:5" s="23" customFormat="1" ht="12.75" x14ac:dyDescent="0.2">
      <c r="A14" s="75"/>
      <c r="B14" s="37">
        <v>33</v>
      </c>
      <c r="C14" s="38" t="s">
        <v>59</v>
      </c>
      <c r="D14" s="37" t="s">
        <v>17</v>
      </c>
      <c r="E14" s="37" t="s">
        <v>17</v>
      </c>
    </row>
    <row r="15" spans="1:5" s="23" customFormat="1" ht="12.75" x14ac:dyDescent="0.2">
      <c r="A15" s="75"/>
      <c r="B15" s="37">
        <v>34</v>
      </c>
      <c r="C15" s="38" t="s">
        <v>60</v>
      </c>
      <c r="D15" s="37"/>
      <c r="E15" s="37" t="s">
        <v>17</v>
      </c>
    </row>
    <row r="16" spans="1:5" s="23" customFormat="1" ht="12.75" x14ac:dyDescent="0.2">
      <c r="A16" s="75"/>
      <c r="B16" s="37">
        <v>35</v>
      </c>
      <c r="C16" s="38" t="s">
        <v>61</v>
      </c>
      <c r="D16" s="37" t="s">
        <v>17</v>
      </c>
      <c r="E16" s="37" t="s">
        <v>17</v>
      </c>
    </row>
    <row r="17" spans="1:5" s="23" customFormat="1" ht="12.75" x14ac:dyDescent="0.2">
      <c r="A17" s="52" t="s">
        <v>62</v>
      </c>
      <c r="B17" s="24">
        <v>36</v>
      </c>
      <c r="C17" s="25" t="s">
        <v>63</v>
      </c>
      <c r="D17" s="24" t="s">
        <v>17</v>
      </c>
      <c r="E17" s="24"/>
    </row>
    <row r="18" spans="1:5" s="23" customFormat="1" ht="12.75" x14ac:dyDescent="0.2">
      <c r="A18" s="52"/>
      <c r="B18" s="24">
        <v>37</v>
      </c>
      <c r="C18" s="25" t="s">
        <v>64</v>
      </c>
      <c r="D18" s="24"/>
      <c r="E18" s="24" t="s">
        <v>17</v>
      </c>
    </row>
    <row r="19" spans="1:5" s="23" customFormat="1" ht="12.75" x14ac:dyDescent="0.2">
      <c r="A19" s="52"/>
      <c r="B19" s="24">
        <v>38</v>
      </c>
      <c r="C19" s="25" t="s">
        <v>65</v>
      </c>
      <c r="D19" s="24" t="s">
        <v>17</v>
      </c>
      <c r="E19" s="24"/>
    </row>
    <row r="20" spans="1:5" s="23" customFormat="1" ht="12.75" x14ac:dyDescent="0.2">
      <c r="A20" s="52"/>
      <c r="B20" s="24">
        <v>39</v>
      </c>
      <c r="C20" s="25" t="s">
        <v>66</v>
      </c>
      <c r="D20" s="24"/>
      <c r="E20" s="24" t="s">
        <v>17</v>
      </c>
    </row>
    <row r="21" spans="1:5" s="23" customFormat="1" ht="25.5" x14ac:dyDescent="0.2">
      <c r="A21" s="52"/>
      <c r="B21" s="24">
        <v>40</v>
      </c>
      <c r="C21" s="25" t="s">
        <v>67</v>
      </c>
      <c r="D21" s="24"/>
      <c r="E21" s="24" t="s">
        <v>17</v>
      </c>
    </row>
    <row r="22" spans="1:5" s="23" customFormat="1" ht="12.75" x14ac:dyDescent="0.2">
      <c r="A22" s="52"/>
      <c r="B22" s="24">
        <v>41</v>
      </c>
      <c r="C22" s="32" t="s">
        <v>68</v>
      </c>
      <c r="D22" s="33"/>
      <c r="E22" s="33" t="s">
        <v>17</v>
      </c>
    </row>
    <row r="23" spans="1:5" s="23" customFormat="1" ht="12.75" x14ac:dyDescent="0.2">
      <c r="A23" s="52"/>
      <c r="B23" s="24">
        <v>42</v>
      </c>
      <c r="C23" s="32" t="s">
        <v>69</v>
      </c>
      <c r="D23" s="33"/>
      <c r="E23" s="33" t="s">
        <v>17</v>
      </c>
    </row>
    <row r="24" spans="1:5" s="23" customFormat="1" ht="25.5" x14ac:dyDescent="0.2">
      <c r="A24" s="52"/>
      <c r="B24" s="24">
        <v>43</v>
      </c>
      <c r="C24" s="25" t="s">
        <v>70</v>
      </c>
      <c r="D24" s="24"/>
      <c r="E24" s="24" t="s">
        <v>17</v>
      </c>
    </row>
    <row r="25" spans="1:5" s="23" customFormat="1" ht="12.75" x14ac:dyDescent="0.2">
      <c r="A25" s="52"/>
      <c r="B25" s="24">
        <v>44</v>
      </c>
      <c r="C25" s="26" t="s">
        <v>71</v>
      </c>
      <c r="D25" s="26"/>
      <c r="E25" s="27" t="s">
        <v>17</v>
      </c>
    </row>
    <row r="26" spans="1:5" s="23" customFormat="1" ht="15.75" customHeight="1" x14ac:dyDescent="0.2">
      <c r="A26" s="51" t="s">
        <v>72</v>
      </c>
      <c r="B26" s="37">
        <v>45</v>
      </c>
      <c r="C26" s="38" t="s">
        <v>73</v>
      </c>
      <c r="D26" s="37" t="s">
        <v>17</v>
      </c>
      <c r="E26" s="37" t="s">
        <v>17</v>
      </c>
    </row>
    <row r="27" spans="1:5" s="23" customFormat="1" ht="15" customHeight="1" x14ac:dyDescent="0.2">
      <c r="A27" s="51"/>
      <c r="B27" s="37">
        <v>46</v>
      </c>
      <c r="C27" s="38" t="s">
        <v>74</v>
      </c>
      <c r="D27" s="37" t="s">
        <v>17</v>
      </c>
      <c r="E27" s="37" t="s">
        <v>17</v>
      </c>
    </row>
    <row r="28" spans="1:5" s="23" customFormat="1" ht="25.5" x14ac:dyDescent="0.2">
      <c r="A28" s="51"/>
      <c r="B28" s="37">
        <v>47</v>
      </c>
      <c r="C28" s="38" t="s">
        <v>75</v>
      </c>
      <c r="D28" s="37" t="s">
        <v>17</v>
      </c>
      <c r="E28" s="37" t="s">
        <v>17</v>
      </c>
    </row>
    <row r="29" spans="1:5" s="23" customFormat="1" ht="22.5" customHeight="1" x14ac:dyDescent="0.2">
      <c r="A29" s="52" t="s">
        <v>76</v>
      </c>
      <c r="B29" s="24">
        <v>48</v>
      </c>
      <c r="C29" s="25" t="s">
        <v>77</v>
      </c>
      <c r="D29" s="24" t="s">
        <v>17</v>
      </c>
      <c r="E29" s="24" t="s">
        <v>17</v>
      </c>
    </row>
    <row r="30" spans="1:5" s="23" customFormat="1" ht="18.75" customHeight="1" x14ac:dyDescent="0.2">
      <c r="A30" s="52"/>
      <c r="B30" s="24">
        <v>49</v>
      </c>
      <c r="C30" s="25" t="s">
        <v>78</v>
      </c>
      <c r="D30" s="24" t="s">
        <v>17</v>
      </c>
      <c r="E30" s="24"/>
    </row>
    <row r="31" spans="1:5" s="23" customFormat="1" ht="18.75" customHeight="1" x14ac:dyDescent="0.2">
      <c r="A31" s="52"/>
      <c r="B31" s="24">
        <v>50</v>
      </c>
      <c r="C31" s="25" t="s">
        <v>79</v>
      </c>
      <c r="D31" s="24"/>
      <c r="E31" s="24" t="s">
        <v>17</v>
      </c>
    </row>
    <row r="32" spans="1:5" s="23" customFormat="1" ht="21" customHeight="1" x14ac:dyDescent="0.2">
      <c r="A32" s="52"/>
      <c r="B32" s="24">
        <v>51</v>
      </c>
      <c r="C32" s="25" t="s">
        <v>80</v>
      </c>
      <c r="D32" s="24" t="s">
        <v>17</v>
      </c>
      <c r="E32" s="24" t="s">
        <v>17</v>
      </c>
    </row>
    <row r="33" spans="1:5" s="23" customFormat="1" ht="18" customHeight="1" x14ac:dyDescent="0.2">
      <c r="A33" s="51" t="s">
        <v>81</v>
      </c>
      <c r="B33" s="37">
        <v>52</v>
      </c>
      <c r="C33" s="38" t="s">
        <v>82</v>
      </c>
      <c r="D33" s="37" t="s">
        <v>17</v>
      </c>
      <c r="E33" s="37"/>
    </row>
    <row r="34" spans="1:5" s="23" customFormat="1" ht="18.75" customHeight="1" x14ac:dyDescent="0.2">
      <c r="A34" s="51"/>
      <c r="B34" s="37">
        <v>53</v>
      </c>
      <c r="C34" s="38" t="s">
        <v>83</v>
      </c>
      <c r="D34" s="37" t="s">
        <v>17</v>
      </c>
      <c r="E34" s="37" t="s">
        <v>17</v>
      </c>
    </row>
    <row r="35" spans="1:5" s="23" customFormat="1" ht="21" customHeight="1" x14ac:dyDescent="0.2">
      <c r="A35" s="51"/>
      <c r="B35" s="37">
        <v>54</v>
      </c>
      <c r="C35" s="38" t="s">
        <v>84</v>
      </c>
      <c r="D35" s="37" t="s">
        <v>17</v>
      </c>
      <c r="E35" s="37" t="s">
        <v>17</v>
      </c>
    </row>
    <row r="36" spans="1:5" s="23" customFormat="1" ht="20.25" customHeight="1" x14ac:dyDescent="0.2">
      <c r="A36" s="52" t="s">
        <v>85</v>
      </c>
      <c r="B36" s="24">
        <v>55</v>
      </c>
      <c r="C36" s="25" t="s">
        <v>86</v>
      </c>
      <c r="D36" s="24" t="s">
        <v>17</v>
      </c>
      <c r="E36" s="24"/>
    </row>
    <row r="37" spans="1:5" s="23" customFormat="1" ht="20.25" customHeight="1" x14ac:dyDescent="0.2">
      <c r="A37" s="52"/>
      <c r="B37" s="24">
        <v>56</v>
      </c>
      <c r="C37" s="25" t="s">
        <v>87</v>
      </c>
      <c r="D37" s="24" t="s">
        <v>17</v>
      </c>
      <c r="E37" s="24" t="s">
        <v>17</v>
      </c>
    </row>
    <row r="38" spans="1:5" s="23" customFormat="1" ht="18" customHeight="1" x14ac:dyDescent="0.2">
      <c r="A38" s="52"/>
      <c r="B38" s="24">
        <v>57</v>
      </c>
      <c r="C38" s="25" t="s">
        <v>88</v>
      </c>
      <c r="D38" s="24" t="s">
        <v>17</v>
      </c>
      <c r="E38" s="24" t="s">
        <v>17</v>
      </c>
    </row>
    <row r="39" spans="1:5" s="23" customFormat="1" ht="19.5" customHeight="1" x14ac:dyDescent="0.2">
      <c r="A39" s="52"/>
      <c r="B39" s="24">
        <v>58</v>
      </c>
      <c r="C39" s="25" t="s">
        <v>89</v>
      </c>
      <c r="D39" s="24" t="s">
        <v>17</v>
      </c>
      <c r="E39" s="24" t="s">
        <v>17</v>
      </c>
    </row>
    <row r="40" spans="1:5" s="7" customFormat="1" ht="12.75" x14ac:dyDescent="0.2"/>
    <row r="41" spans="1:5" s="7" customFormat="1" ht="12.75" x14ac:dyDescent="0.2"/>
    <row r="42" spans="1:5" s="7" customFormat="1" ht="12.75" x14ac:dyDescent="0.2"/>
    <row r="43" spans="1:5" s="7" customFormat="1" ht="12.75" x14ac:dyDescent="0.2"/>
  </sheetData>
  <mergeCells count="16">
    <mergeCell ref="A1:B2"/>
    <mergeCell ref="D1:E2"/>
    <mergeCell ref="A3:B3"/>
    <mergeCell ref="D3:E3"/>
    <mergeCell ref="A10:E11"/>
    <mergeCell ref="A5:E6"/>
    <mergeCell ref="B7:E7"/>
    <mergeCell ref="B9:E9"/>
    <mergeCell ref="B8:E8"/>
    <mergeCell ref="A36:A39"/>
    <mergeCell ref="B12:C12"/>
    <mergeCell ref="A17:A25"/>
    <mergeCell ref="A26:A28"/>
    <mergeCell ref="A29:A32"/>
    <mergeCell ref="A33:A35"/>
    <mergeCell ref="A13:A16"/>
  </mergeCells>
  <printOptions horizontalCentered="1"/>
  <pageMargins left="0.25" right="0.25" top="0.75" bottom="0.75" header="0.3" footer="0.3"/>
  <pageSetup scale="92" fitToHeight="0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A1:E46"/>
  <sheetViews>
    <sheetView showGridLines="0" zoomScale="140" zoomScaleNormal="140" workbookViewId="0">
      <selection activeCell="A3" sqref="A3:XFD3"/>
    </sheetView>
  </sheetViews>
  <sheetFormatPr baseColWidth="10" defaultColWidth="11.42578125" defaultRowHeight="15.75" x14ac:dyDescent="0.25"/>
  <cols>
    <col min="1" max="1" width="16.140625" style="1" customWidth="1"/>
    <col min="2" max="2" width="9.140625" style="1" customWidth="1"/>
    <col min="3" max="3" width="68" style="1" customWidth="1"/>
    <col min="4" max="4" width="10.7109375" style="1" customWidth="1"/>
    <col min="5" max="5" width="11" style="1" customWidth="1"/>
    <col min="6" max="16384" width="11.42578125" style="1"/>
  </cols>
  <sheetData>
    <row r="1" spans="1:5" s="4" customFormat="1" ht="31.5" customHeight="1" x14ac:dyDescent="0.25">
      <c r="A1" s="49" t="s">
        <v>0</v>
      </c>
      <c r="B1" s="49"/>
      <c r="C1" s="35" t="s">
        <v>1</v>
      </c>
      <c r="D1" s="47"/>
      <c r="E1" s="47"/>
    </row>
    <row r="2" spans="1:5" s="4" customFormat="1" ht="17.25" customHeight="1" x14ac:dyDescent="0.25">
      <c r="A2" s="49"/>
      <c r="B2" s="49"/>
      <c r="C2" s="36" t="s">
        <v>2</v>
      </c>
      <c r="D2" s="47"/>
      <c r="E2" s="47"/>
    </row>
    <row r="3" spans="1:5" s="5" customFormat="1" ht="17.25" customHeight="1" x14ac:dyDescent="0.25">
      <c r="A3" s="50" t="s">
        <v>3</v>
      </c>
      <c r="B3" s="50"/>
      <c r="C3" s="40" t="s">
        <v>201</v>
      </c>
      <c r="D3" s="48" t="s">
        <v>4</v>
      </c>
      <c r="E3" s="48"/>
    </row>
    <row r="4" spans="1:5" s="5" customFormat="1" ht="7.5" customHeight="1" x14ac:dyDescent="0.25">
      <c r="A4" s="18"/>
      <c r="B4" s="19"/>
      <c r="C4" s="20"/>
      <c r="D4" s="19"/>
      <c r="E4" s="21"/>
    </row>
    <row r="5" spans="1:5" s="7" customFormat="1" ht="18" customHeight="1" x14ac:dyDescent="0.2">
      <c r="A5" s="53" t="s">
        <v>90</v>
      </c>
      <c r="B5" s="54"/>
      <c r="C5" s="54"/>
      <c r="D5" s="54"/>
      <c r="E5" s="55"/>
    </row>
    <row r="6" spans="1:5" s="7" customFormat="1" ht="17.25" customHeight="1" x14ac:dyDescent="0.2">
      <c r="A6" s="56"/>
      <c r="B6" s="57"/>
      <c r="C6" s="57"/>
      <c r="D6" s="57"/>
      <c r="E6" s="58"/>
    </row>
    <row r="7" spans="1:5" s="7" customFormat="1" ht="12.75" x14ac:dyDescent="0.2">
      <c r="A7" s="8" t="s">
        <v>6</v>
      </c>
      <c r="B7" s="88" t="str">
        <f>'Contexto Externo'!B7:E7</f>
        <v>8. Gestión de Desarrollo Sostenible</v>
      </c>
      <c r="C7" s="88"/>
      <c r="D7" s="88"/>
      <c r="E7" s="88"/>
    </row>
    <row r="8" spans="1:5" s="7" customFormat="1" ht="35.25" customHeight="1" x14ac:dyDescent="0.2">
      <c r="A8" s="9" t="s">
        <v>8</v>
      </c>
      <c r="B8" s="82" t="str">
        <f ca="1">'Contexto Externo'!B8:E8</f>
        <v>Promover y posicionar la implementación de las políticas e instrumentos ambientales emitidos por el Ministerio o en las que tenga responsabilidad, y proporcionar la asistencia técnica y el acompañamiento a los actores del sector para su aplicación.</v>
      </c>
      <c r="C8" s="83"/>
      <c r="D8" s="83"/>
      <c r="E8" s="84"/>
    </row>
    <row r="9" spans="1:5" s="23" customFormat="1" ht="12.75" x14ac:dyDescent="0.2">
      <c r="A9" s="22" t="s">
        <v>9</v>
      </c>
      <c r="B9" s="89">
        <f>'Contexto Externo'!B9:E9</f>
        <v>45546</v>
      </c>
      <c r="C9" s="89"/>
      <c r="D9" s="89"/>
      <c r="E9" s="89"/>
    </row>
    <row r="10" spans="1:5" s="7" customFormat="1" ht="15.75" customHeight="1" x14ac:dyDescent="0.2">
      <c r="A10" s="59" t="s">
        <v>53</v>
      </c>
      <c r="B10" s="60"/>
      <c r="C10" s="60"/>
      <c r="D10" s="60"/>
      <c r="E10" s="61"/>
    </row>
    <row r="11" spans="1:5" s="7" customFormat="1" ht="15.75" customHeight="1" x14ac:dyDescent="0.2">
      <c r="A11" s="62"/>
      <c r="B11" s="63"/>
      <c r="C11" s="63"/>
      <c r="D11" s="63"/>
      <c r="E11" s="64"/>
    </row>
    <row r="12" spans="1:5" s="23" customFormat="1" ht="12.75" x14ac:dyDescent="0.2">
      <c r="A12" s="42" t="s">
        <v>54</v>
      </c>
      <c r="B12" s="65" t="s">
        <v>12</v>
      </c>
      <c r="C12" s="66"/>
      <c r="D12" s="42" t="s">
        <v>55</v>
      </c>
      <c r="E12" s="42" t="s">
        <v>56</v>
      </c>
    </row>
    <row r="13" spans="1:5" s="23" customFormat="1" ht="21" customHeight="1" x14ac:dyDescent="0.2">
      <c r="A13" s="85" t="s">
        <v>91</v>
      </c>
      <c r="B13" s="37">
        <v>59</v>
      </c>
      <c r="C13" s="38" t="s">
        <v>92</v>
      </c>
      <c r="D13" s="37" t="s">
        <v>17</v>
      </c>
      <c r="E13" s="37" t="s">
        <v>17</v>
      </c>
    </row>
    <row r="14" spans="1:5" s="23" customFormat="1" ht="12.75" x14ac:dyDescent="0.2">
      <c r="A14" s="86"/>
      <c r="B14" s="37">
        <v>60</v>
      </c>
      <c r="C14" s="38"/>
      <c r="D14" s="37"/>
      <c r="E14" s="37"/>
    </row>
    <row r="15" spans="1:5" s="23" customFormat="1" ht="12.75" x14ac:dyDescent="0.2">
      <c r="A15" s="87"/>
      <c r="B15" s="37">
        <v>61</v>
      </c>
      <c r="C15" s="38"/>
      <c r="D15" s="37"/>
      <c r="E15" s="37"/>
    </row>
    <row r="16" spans="1:5" s="23" customFormat="1" ht="16.5" customHeight="1" x14ac:dyDescent="0.2">
      <c r="A16" s="52" t="s">
        <v>93</v>
      </c>
      <c r="B16" s="24">
        <v>62</v>
      </c>
      <c r="C16" s="25" t="s">
        <v>94</v>
      </c>
      <c r="D16" s="24"/>
      <c r="E16" s="24" t="s">
        <v>17</v>
      </c>
    </row>
    <row r="17" spans="1:5" s="23" customFormat="1" ht="18.75" customHeight="1" x14ac:dyDescent="0.2">
      <c r="A17" s="52"/>
      <c r="B17" s="24">
        <v>63</v>
      </c>
      <c r="C17" s="25" t="s">
        <v>95</v>
      </c>
      <c r="D17" s="24"/>
      <c r="E17" s="24" t="s">
        <v>17</v>
      </c>
    </row>
    <row r="18" spans="1:5" s="23" customFormat="1" ht="26.25" customHeight="1" x14ac:dyDescent="0.2">
      <c r="A18" s="52"/>
      <c r="B18" s="24">
        <v>64</v>
      </c>
      <c r="C18" s="25" t="s">
        <v>96</v>
      </c>
      <c r="D18" s="24" t="s">
        <v>17</v>
      </c>
      <c r="E18" s="24"/>
    </row>
    <row r="19" spans="1:5" s="23" customFormat="1" ht="16.5" x14ac:dyDescent="0.2">
      <c r="A19" s="52"/>
      <c r="B19" s="24">
        <v>65</v>
      </c>
      <c r="C19" s="25" t="s">
        <v>97</v>
      </c>
      <c r="D19" s="34"/>
      <c r="E19" s="34" t="s">
        <v>17</v>
      </c>
    </row>
    <row r="20" spans="1:5" s="23" customFormat="1" ht="21" customHeight="1" x14ac:dyDescent="0.2">
      <c r="A20" s="51" t="s">
        <v>98</v>
      </c>
      <c r="B20" s="37">
        <v>66</v>
      </c>
      <c r="C20" s="39" t="s">
        <v>99</v>
      </c>
      <c r="D20" s="37" t="s">
        <v>17</v>
      </c>
      <c r="E20" s="37" t="s">
        <v>17</v>
      </c>
    </row>
    <row r="21" spans="1:5" s="23" customFormat="1" ht="12.75" x14ac:dyDescent="0.2">
      <c r="A21" s="51"/>
      <c r="B21" s="37">
        <v>67</v>
      </c>
      <c r="C21" s="38"/>
      <c r="D21" s="37"/>
      <c r="E21" s="37"/>
    </row>
    <row r="22" spans="1:5" s="23" customFormat="1" ht="12.75" x14ac:dyDescent="0.2">
      <c r="A22" s="51"/>
      <c r="B22" s="37">
        <v>68</v>
      </c>
      <c r="C22" s="38"/>
      <c r="D22" s="37"/>
      <c r="E22" s="37"/>
    </row>
    <row r="23" spans="1:5" s="23" customFormat="1" ht="21.75" customHeight="1" x14ac:dyDescent="0.2">
      <c r="A23" s="52" t="s">
        <v>100</v>
      </c>
      <c r="B23" s="24">
        <v>69</v>
      </c>
      <c r="C23" s="25" t="s">
        <v>101</v>
      </c>
      <c r="D23" s="24" t="s">
        <v>17</v>
      </c>
      <c r="E23" s="24" t="s">
        <v>17</v>
      </c>
    </row>
    <row r="24" spans="1:5" s="23" customFormat="1" ht="18.75" customHeight="1" x14ac:dyDescent="0.2">
      <c r="A24" s="52"/>
      <c r="B24" s="24">
        <v>70</v>
      </c>
      <c r="C24" s="25" t="s">
        <v>102</v>
      </c>
      <c r="D24" s="24" t="s">
        <v>17</v>
      </c>
      <c r="E24" s="24" t="s">
        <v>17</v>
      </c>
    </row>
    <row r="25" spans="1:5" s="23" customFormat="1" ht="22.5" customHeight="1" x14ac:dyDescent="0.2">
      <c r="A25" s="52"/>
      <c r="B25" s="24">
        <v>71</v>
      </c>
      <c r="C25" s="25" t="s">
        <v>103</v>
      </c>
      <c r="D25" s="24" t="s">
        <v>17</v>
      </c>
      <c r="E25" s="24" t="s">
        <v>17</v>
      </c>
    </row>
    <row r="26" spans="1:5" s="23" customFormat="1" ht="28.5" customHeight="1" x14ac:dyDescent="0.2">
      <c r="A26" s="51" t="s">
        <v>104</v>
      </c>
      <c r="B26" s="37">
        <v>72</v>
      </c>
      <c r="C26" s="39" t="s">
        <v>105</v>
      </c>
      <c r="D26" s="37" t="s">
        <v>17</v>
      </c>
      <c r="E26" s="37"/>
    </row>
    <row r="27" spans="1:5" s="23" customFormat="1" ht="44.25" customHeight="1" x14ac:dyDescent="0.2">
      <c r="A27" s="51"/>
      <c r="B27" s="37">
        <v>73</v>
      </c>
      <c r="C27" s="38" t="s">
        <v>106</v>
      </c>
      <c r="D27" s="37" t="s">
        <v>17</v>
      </c>
      <c r="E27" s="37" t="s">
        <v>17</v>
      </c>
    </row>
    <row r="28" spans="1:5" s="23" customFormat="1" ht="26.25" customHeight="1" x14ac:dyDescent="0.2">
      <c r="A28" s="51"/>
      <c r="B28" s="37">
        <v>74</v>
      </c>
      <c r="C28" s="38" t="s">
        <v>107</v>
      </c>
      <c r="D28" s="37" t="s">
        <v>17</v>
      </c>
      <c r="E28" s="37" t="s">
        <v>17</v>
      </c>
    </row>
    <row r="29" spans="1:5" s="23" customFormat="1" ht="22.5" customHeight="1" x14ac:dyDescent="0.2">
      <c r="A29" s="51"/>
      <c r="B29" s="37">
        <v>75</v>
      </c>
      <c r="C29" s="38" t="s">
        <v>108</v>
      </c>
      <c r="D29" s="37" t="s">
        <v>17</v>
      </c>
      <c r="E29" s="37" t="s">
        <v>17</v>
      </c>
    </row>
    <row r="30" spans="1:5" s="23" customFormat="1" ht="30" customHeight="1" x14ac:dyDescent="0.2">
      <c r="A30" s="51"/>
      <c r="B30" s="37">
        <v>76</v>
      </c>
      <c r="C30" s="38" t="s">
        <v>109</v>
      </c>
      <c r="D30" s="37" t="s">
        <v>17</v>
      </c>
      <c r="E30" s="37" t="s">
        <v>17</v>
      </c>
    </row>
    <row r="31" spans="1:5" s="23" customFormat="1" ht="17.25" customHeight="1" x14ac:dyDescent="0.2">
      <c r="A31" s="52" t="s">
        <v>110</v>
      </c>
      <c r="B31" s="24">
        <v>77</v>
      </c>
      <c r="C31" s="25" t="s">
        <v>111</v>
      </c>
      <c r="D31" s="24" t="s">
        <v>17</v>
      </c>
      <c r="E31" s="24" t="s">
        <v>17</v>
      </c>
    </row>
    <row r="32" spans="1:5" s="23" customFormat="1" ht="15.75" customHeight="1" x14ac:dyDescent="0.2">
      <c r="A32" s="52"/>
      <c r="B32" s="24">
        <v>78</v>
      </c>
      <c r="C32" s="25"/>
      <c r="D32" s="24"/>
      <c r="E32" s="24"/>
    </row>
    <row r="33" spans="1:5" s="23" customFormat="1" ht="12.75" x14ac:dyDescent="0.2">
      <c r="A33" s="52"/>
      <c r="B33" s="24">
        <v>79</v>
      </c>
      <c r="C33" s="25"/>
      <c r="D33" s="24"/>
      <c r="E33" s="24"/>
    </row>
    <row r="34" spans="1:5" s="23" customFormat="1" ht="12.75" x14ac:dyDescent="0.2"/>
    <row r="35" spans="1:5" s="23" customFormat="1" ht="12.75" x14ac:dyDescent="0.2"/>
    <row r="36" spans="1:5" s="23" customFormat="1" ht="12.75" x14ac:dyDescent="0.2"/>
    <row r="37" spans="1:5" s="23" customFormat="1" ht="12.75" x14ac:dyDescent="0.2"/>
    <row r="38" spans="1:5" s="23" customFormat="1" ht="12.75" x14ac:dyDescent="0.2"/>
    <row r="39" spans="1:5" s="23" customFormat="1" ht="12.75" x14ac:dyDescent="0.2"/>
    <row r="40" spans="1:5" s="23" customFormat="1" ht="12.75" x14ac:dyDescent="0.2"/>
    <row r="41" spans="1:5" s="7" customFormat="1" ht="12.75" x14ac:dyDescent="0.2"/>
    <row r="42" spans="1:5" s="7" customFormat="1" ht="12.75" x14ac:dyDescent="0.2"/>
    <row r="43" spans="1:5" s="7" customFormat="1" ht="12.75" x14ac:dyDescent="0.2"/>
    <row r="44" spans="1:5" s="7" customFormat="1" ht="12.75" x14ac:dyDescent="0.2"/>
    <row r="45" spans="1:5" s="7" customFormat="1" ht="12.75" x14ac:dyDescent="0.2"/>
    <row r="46" spans="1:5" s="7" customFormat="1" ht="12.75" x14ac:dyDescent="0.2"/>
  </sheetData>
  <mergeCells count="16">
    <mergeCell ref="A1:B2"/>
    <mergeCell ref="D1:E2"/>
    <mergeCell ref="A3:B3"/>
    <mergeCell ref="D3:E3"/>
    <mergeCell ref="A31:A33"/>
    <mergeCell ref="B12:C12"/>
    <mergeCell ref="A13:A15"/>
    <mergeCell ref="A16:A19"/>
    <mergeCell ref="A20:A22"/>
    <mergeCell ref="A23:A25"/>
    <mergeCell ref="A26:A30"/>
    <mergeCell ref="A10:E11"/>
    <mergeCell ref="A5:E6"/>
    <mergeCell ref="B7:E7"/>
    <mergeCell ref="B8:E8"/>
    <mergeCell ref="B9:E9"/>
  </mergeCells>
  <printOptions horizontalCentered="1"/>
  <pageMargins left="0.70866141732283472" right="0.70866141732283472" top="0.74803149606299213" bottom="0.74803149606299213" header="0.31496062992125984" footer="0.31496062992125984"/>
  <pageSetup scale="78" fitToHeight="0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0"/>
  <sheetViews>
    <sheetView showGridLines="0" tabSelected="1" zoomScale="130" zoomScaleNormal="130" workbookViewId="0">
      <selection activeCell="B8" sqref="B8:J8"/>
    </sheetView>
  </sheetViews>
  <sheetFormatPr baseColWidth="10" defaultColWidth="11.42578125" defaultRowHeight="15" x14ac:dyDescent="0.25"/>
  <cols>
    <col min="1" max="1" width="12" style="2" customWidth="1"/>
    <col min="2" max="2" width="20.28515625" style="2" customWidth="1"/>
    <col min="3" max="3" width="11.42578125" style="2"/>
    <col min="4" max="4" width="19.28515625" style="2" customWidth="1"/>
    <col min="5" max="5" width="30.42578125" style="2" customWidth="1"/>
    <col min="6" max="6" width="12.5703125" style="2" customWidth="1"/>
    <col min="7" max="7" width="14.7109375" style="2" customWidth="1"/>
    <col min="8" max="8" width="11.42578125" style="2"/>
    <col min="9" max="9" width="6.28515625" style="2" customWidth="1"/>
    <col min="10" max="10" width="19.5703125" style="2" customWidth="1"/>
    <col min="11" max="16384" width="11.42578125" style="2"/>
  </cols>
  <sheetData>
    <row r="1" spans="1:10" s="4" customFormat="1" ht="31.5" customHeight="1" x14ac:dyDescent="0.25">
      <c r="A1" s="49" t="s">
        <v>0</v>
      </c>
      <c r="B1" s="49"/>
      <c r="C1" s="93" t="s">
        <v>1</v>
      </c>
      <c r="D1" s="93"/>
      <c r="E1" s="93"/>
      <c r="F1" s="93"/>
      <c r="G1" s="93"/>
      <c r="H1" s="93"/>
      <c r="I1" s="47"/>
      <c r="J1" s="47"/>
    </row>
    <row r="2" spans="1:10" s="4" customFormat="1" ht="17.25" customHeight="1" x14ac:dyDescent="0.25">
      <c r="A2" s="49"/>
      <c r="B2" s="49"/>
      <c r="C2" s="94" t="s">
        <v>2</v>
      </c>
      <c r="D2" s="95"/>
      <c r="E2" s="95"/>
      <c r="F2" s="95"/>
      <c r="G2" s="95"/>
      <c r="H2" s="96"/>
      <c r="I2" s="47"/>
      <c r="J2" s="47"/>
    </row>
    <row r="3" spans="1:10" s="5" customFormat="1" ht="17.25" customHeight="1" x14ac:dyDescent="0.25">
      <c r="A3" s="97" t="s">
        <v>3</v>
      </c>
      <c r="B3" s="98"/>
      <c r="C3" s="99" t="s">
        <v>202</v>
      </c>
      <c r="D3" s="99"/>
      <c r="E3" s="99"/>
      <c r="F3" s="99"/>
      <c r="G3" s="99"/>
      <c r="H3" s="99"/>
      <c r="I3" s="100" t="s">
        <v>4</v>
      </c>
      <c r="J3" s="101"/>
    </row>
    <row r="4" spans="1:10" s="5" customFormat="1" ht="7.5" customHeight="1" x14ac:dyDescent="0.25">
      <c r="A4" s="102"/>
      <c r="B4" s="103"/>
      <c r="C4" s="103"/>
      <c r="D4" s="103"/>
      <c r="E4" s="103"/>
      <c r="F4" s="103"/>
      <c r="G4" s="103"/>
      <c r="H4" s="103"/>
      <c r="I4" s="103"/>
      <c r="J4" s="103"/>
    </row>
    <row r="5" spans="1:10" s="7" customFormat="1" ht="15" customHeight="1" x14ac:dyDescent="0.2">
      <c r="A5" s="53" t="s">
        <v>112</v>
      </c>
      <c r="B5" s="54"/>
      <c r="C5" s="54"/>
      <c r="D5" s="54"/>
      <c r="E5" s="54"/>
      <c r="F5" s="54"/>
      <c r="G5" s="54"/>
      <c r="H5" s="54"/>
      <c r="I5" s="54"/>
      <c r="J5" s="55"/>
    </row>
    <row r="6" spans="1:10" s="7" customFormat="1" ht="15" customHeight="1" x14ac:dyDescent="0.2">
      <c r="A6" s="56"/>
      <c r="B6" s="57"/>
      <c r="C6" s="57"/>
      <c r="D6" s="57"/>
      <c r="E6" s="57"/>
      <c r="F6" s="57"/>
      <c r="G6" s="57"/>
      <c r="H6" s="57"/>
      <c r="I6" s="57"/>
      <c r="J6" s="58"/>
    </row>
    <row r="7" spans="1:10" s="7" customFormat="1" ht="16.5" customHeight="1" x14ac:dyDescent="0.2">
      <c r="A7" s="44" t="s">
        <v>6</v>
      </c>
      <c r="B7" s="104" t="str">
        <f>'Contexto Externo'!B7:E7</f>
        <v>8. Gestión de Desarrollo Sostenible</v>
      </c>
      <c r="C7" s="105"/>
      <c r="D7" s="105"/>
      <c r="E7" s="105"/>
      <c r="F7" s="105"/>
      <c r="G7" s="105"/>
      <c r="H7" s="105"/>
      <c r="I7" s="105"/>
      <c r="J7" s="106"/>
    </row>
    <row r="8" spans="1:10" s="7" customFormat="1" ht="33.75" customHeight="1" x14ac:dyDescent="0.2">
      <c r="A8" s="9" t="s">
        <v>8</v>
      </c>
      <c r="B8" s="82" t="str">
        <f ca="1">'Contexto Externo'!B8:E8</f>
        <v>Promover y posicionar la implementación de las políticas e instrumentos ambientales emitidos por el Ministerio o en las que tenga responsabilidad, y proporcionar la asistencia técnica y el acompañamiento a los actores del sector para su aplicación.</v>
      </c>
      <c r="C8" s="83"/>
      <c r="D8" s="83"/>
      <c r="E8" s="83"/>
      <c r="F8" s="83"/>
      <c r="G8" s="83"/>
      <c r="H8" s="83"/>
      <c r="I8" s="83"/>
      <c r="J8" s="84"/>
    </row>
    <row r="9" spans="1:10" s="23" customFormat="1" ht="15.75" customHeight="1" x14ac:dyDescent="0.2">
      <c r="A9" s="30" t="s">
        <v>9</v>
      </c>
      <c r="B9" s="79">
        <f>'Contexto Externo'!B9:E9</f>
        <v>45546</v>
      </c>
      <c r="C9" s="80"/>
      <c r="D9" s="80"/>
      <c r="E9" s="80"/>
      <c r="F9" s="80"/>
      <c r="G9" s="80"/>
      <c r="H9" s="80"/>
      <c r="I9" s="80"/>
      <c r="J9" s="80"/>
    </row>
    <row r="10" spans="1:10" s="23" customFormat="1" ht="15.75" customHeight="1" x14ac:dyDescent="0.2">
      <c r="A10" s="110" t="s">
        <v>113</v>
      </c>
      <c r="B10" s="54"/>
      <c r="C10" s="53" t="s">
        <v>114</v>
      </c>
      <c r="D10" s="54"/>
      <c r="E10" s="54"/>
      <c r="F10" s="54"/>
      <c r="G10" s="55"/>
      <c r="H10" s="111" t="s">
        <v>115</v>
      </c>
      <c r="I10" s="112"/>
      <c r="J10" s="113"/>
    </row>
    <row r="11" spans="1:10" s="23" customFormat="1" ht="16.5" customHeight="1" x14ac:dyDescent="0.2">
      <c r="A11" s="56"/>
      <c r="B11" s="57"/>
      <c r="C11" s="56"/>
      <c r="D11" s="57"/>
      <c r="E11" s="57"/>
      <c r="F11" s="57"/>
      <c r="G11" s="58"/>
      <c r="H11" s="45" t="s">
        <v>116</v>
      </c>
      <c r="I11" s="45" t="s">
        <v>117</v>
      </c>
      <c r="J11" s="45" t="s">
        <v>118</v>
      </c>
    </row>
    <row r="12" spans="1:10" s="23" customFormat="1" ht="52.5" customHeight="1" x14ac:dyDescent="0.2">
      <c r="A12" s="28">
        <v>1</v>
      </c>
      <c r="B12" s="24" t="s">
        <v>119</v>
      </c>
      <c r="C12" s="107" t="s">
        <v>120</v>
      </c>
      <c r="D12" s="108"/>
      <c r="E12" s="108"/>
      <c r="F12" s="108"/>
      <c r="G12" s="109"/>
      <c r="H12" s="41" t="s">
        <v>121</v>
      </c>
      <c r="I12" s="41"/>
      <c r="J12" s="46" t="s">
        <v>122</v>
      </c>
    </row>
    <row r="13" spans="1:10" s="23" customFormat="1" ht="44.25" customHeight="1" x14ac:dyDescent="0.2">
      <c r="A13" s="28">
        <v>2</v>
      </c>
      <c r="B13" s="24" t="s">
        <v>123</v>
      </c>
      <c r="C13" s="107" t="s">
        <v>124</v>
      </c>
      <c r="D13" s="108"/>
      <c r="E13" s="108"/>
      <c r="F13" s="108"/>
      <c r="G13" s="109"/>
      <c r="H13" s="41" t="s">
        <v>121</v>
      </c>
      <c r="I13" s="41"/>
      <c r="J13" s="46" t="s">
        <v>122</v>
      </c>
    </row>
    <row r="14" spans="1:10" s="29" customFormat="1" ht="48.75" customHeight="1" x14ac:dyDescent="0.25">
      <c r="A14" s="28">
        <v>3</v>
      </c>
      <c r="B14" s="24" t="s">
        <v>125</v>
      </c>
      <c r="C14" s="107" t="s">
        <v>126</v>
      </c>
      <c r="D14" s="108"/>
      <c r="E14" s="108"/>
      <c r="F14" s="108"/>
      <c r="G14" s="109"/>
      <c r="H14" s="41" t="s">
        <v>121</v>
      </c>
      <c r="I14" s="41"/>
      <c r="J14" s="46" t="s">
        <v>122</v>
      </c>
    </row>
    <row r="15" spans="1:10" s="23" customFormat="1" ht="38.25" customHeight="1" x14ac:dyDescent="0.2">
      <c r="A15" s="28">
        <v>4</v>
      </c>
      <c r="B15" s="24" t="s">
        <v>127</v>
      </c>
      <c r="C15" s="107" t="s">
        <v>128</v>
      </c>
      <c r="D15" s="108"/>
      <c r="E15" s="108"/>
      <c r="F15" s="108"/>
      <c r="G15" s="109"/>
      <c r="H15" s="41" t="s">
        <v>121</v>
      </c>
      <c r="I15" s="41"/>
      <c r="J15" s="46" t="s">
        <v>122</v>
      </c>
    </row>
    <row r="16" spans="1:10" s="23" customFormat="1" ht="57" customHeight="1" x14ac:dyDescent="0.2">
      <c r="A16" s="28">
        <v>5</v>
      </c>
      <c r="B16" s="24" t="s">
        <v>129</v>
      </c>
      <c r="C16" s="90" t="s">
        <v>130</v>
      </c>
      <c r="D16" s="91"/>
      <c r="E16" s="91"/>
      <c r="F16" s="91"/>
      <c r="G16" s="92"/>
      <c r="H16" s="41" t="s">
        <v>121</v>
      </c>
      <c r="I16" s="41"/>
      <c r="J16" s="46" t="s">
        <v>131</v>
      </c>
    </row>
    <row r="17" spans="1:10" s="23" customFormat="1" ht="59.25" customHeight="1" x14ac:dyDescent="0.2">
      <c r="A17" s="28">
        <v>6</v>
      </c>
      <c r="B17" s="24" t="s">
        <v>132</v>
      </c>
      <c r="C17" s="90" t="s">
        <v>133</v>
      </c>
      <c r="D17" s="91"/>
      <c r="E17" s="91"/>
      <c r="F17" s="91"/>
      <c r="G17" s="92"/>
      <c r="H17" s="41" t="s">
        <v>121</v>
      </c>
      <c r="I17" s="41" t="s">
        <v>121</v>
      </c>
      <c r="J17" s="46" t="s">
        <v>134</v>
      </c>
    </row>
    <row r="18" spans="1:10" s="23" customFormat="1" ht="107.25" customHeight="1" x14ac:dyDescent="0.2">
      <c r="A18" s="28">
        <v>7</v>
      </c>
      <c r="B18" s="24" t="s">
        <v>135</v>
      </c>
      <c r="C18" s="90" t="s">
        <v>136</v>
      </c>
      <c r="D18" s="91"/>
      <c r="E18" s="91"/>
      <c r="F18" s="91"/>
      <c r="G18" s="92"/>
      <c r="H18" s="41"/>
      <c r="I18" s="41" t="s">
        <v>121</v>
      </c>
      <c r="J18" s="46" t="s">
        <v>137</v>
      </c>
    </row>
    <row r="19" spans="1:10" s="23" customFormat="1" ht="81" customHeight="1" x14ac:dyDescent="0.2">
      <c r="A19" s="28">
        <v>8</v>
      </c>
      <c r="B19" s="24" t="s">
        <v>138</v>
      </c>
      <c r="C19" s="90" t="s">
        <v>139</v>
      </c>
      <c r="D19" s="91"/>
      <c r="E19" s="91"/>
      <c r="F19" s="91"/>
      <c r="G19" s="92"/>
      <c r="H19" s="41" t="s">
        <v>121</v>
      </c>
      <c r="I19" s="26"/>
      <c r="J19" s="46" t="s">
        <v>140</v>
      </c>
    </row>
    <row r="20" spans="1:10" s="23" customFormat="1" ht="50.25" customHeight="1" x14ac:dyDescent="0.2">
      <c r="A20" s="28">
        <v>9</v>
      </c>
      <c r="B20" s="24" t="s">
        <v>141</v>
      </c>
      <c r="C20" s="90" t="s">
        <v>142</v>
      </c>
      <c r="D20" s="91"/>
      <c r="E20" s="91"/>
      <c r="F20" s="91"/>
      <c r="G20" s="92"/>
      <c r="H20" s="41" t="s">
        <v>121</v>
      </c>
      <c r="I20" s="41"/>
      <c r="J20" s="46" t="s">
        <v>122</v>
      </c>
    </row>
    <row r="21" spans="1:10" s="23" customFormat="1" ht="47.25" customHeight="1" x14ac:dyDescent="0.2">
      <c r="A21" s="28">
        <v>10</v>
      </c>
      <c r="B21" s="24" t="s">
        <v>143</v>
      </c>
      <c r="C21" s="90" t="s">
        <v>144</v>
      </c>
      <c r="D21" s="91"/>
      <c r="E21" s="91"/>
      <c r="F21" s="91" t="s">
        <v>17</v>
      </c>
      <c r="G21" s="92"/>
      <c r="H21" s="41" t="s">
        <v>121</v>
      </c>
      <c r="I21" s="41"/>
      <c r="J21" s="46" t="s">
        <v>122</v>
      </c>
    </row>
    <row r="22" spans="1:10" s="23" customFormat="1" ht="131.25" customHeight="1" x14ac:dyDescent="0.2">
      <c r="A22" s="28">
        <v>11</v>
      </c>
      <c r="B22" s="24" t="s">
        <v>145</v>
      </c>
      <c r="C22" s="114" t="s">
        <v>146</v>
      </c>
      <c r="D22" s="115"/>
      <c r="E22" s="115"/>
      <c r="F22" s="115"/>
      <c r="G22" s="116"/>
      <c r="H22" s="41" t="s">
        <v>121</v>
      </c>
      <c r="I22" s="41"/>
      <c r="J22" s="46" t="s">
        <v>147</v>
      </c>
    </row>
    <row r="23" spans="1:10" s="23" customFormat="1" ht="37.5" customHeight="1" x14ac:dyDescent="0.2">
      <c r="A23" s="28">
        <v>12</v>
      </c>
      <c r="B23" s="24" t="s">
        <v>148</v>
      </c>
      <c r="C23" s="90" t="s">
        <v>149</v>
      </c>
      <c r="D23" s="91"/>
      <c r="E23" s="91"/>
      <c r="F23" s="91"/>
      <c r="G23" s="92"/>
      <c r="H23" s="41" t="s">
        <v>121</v>
      </c>
      <c r="I23" s="41"/>
      <c r="J23" s="46" t="s">
        <v>122</v>
      </c>
    </row>
    <row r="24" spans="1:10" s="23" customFormat="1" ht="73.5" customHeight="1" x14ac:dyDescent="0.2">
      <c r="A24" s="28">
        <v>13</v>
      </c>
      <c r="B24" s="24" t="s">
        <v>150</v>
      </c>
      <c r="C24" s="90" t="s">
        <v>151</v>
      </c>
      <c r="D24" s="91"/>
      <c r="E24" s="91"/>
      <c r="F24" s="91"/>
      <c r="G24" s="92"/>
      <c r="H24" s="41" t="s">
        <v>121</v>
      </c>
      <c r="I24" s="41"/>
      <c r="J24" s="46" t="s">
        <v>152</v>
      </c>
    </row>
    <row r="25" spans="1:10" s="23" customFormat="1" ht="49.5" customHeight="1" x14ac:dyDescent="0.2">
      <c r="A25" s="28">
        <v>14</v>
      </c>
      <c r="B25" s="24" t="s">
        <v>153</v>
      </c>
      <c r="C25" s="90" t="s">
        <v>154</v>
      </c>
      <c r="D25" s="91"/>
      <c r="E25" s="91"/>
      <c r="F25" s="91"/>
      <c r="G25" s="92"/>
      <c r="H25" s="41" t="s">
        <v>121</v>
      </c>
      <c r="I25" s="41"/>
      <c r="J25" s="46" t="s">
        <v>122</v>
      </c>
    </row>
    <row r="26" spans="1:10" s="23" customFormat="1" ht="61.5" customHeight="1" x14ac:dyDescent="0.2">
      <c r="A26" s="28">
        <v>15</v>
      </c>
      <c r="B26" s="24" t="s">
        <v>155</v>
      </c>
      <c r="C26" s="90" t="s">
        <v>156</v>
      </c>
      <c r="D26" s="91"/>
      <c r="E26" s="91"/>
      <c r="F26" s="91"/>
      <c r="G26" s="92"/>
      <c r="H26" s="41" t="s">
        <v>121</v>
      </c>
      <c r="I26" s="41"/>
      <c r="J26" s="46" t="s">
        <v>157</v>
      </c>
    </row>
    <row r="27" spans="1:10" s="23" customFormat="1" ht="60" customHeight="1" x14ac:dyDescent="0.2">
      <c r="A27" s="28">
        <v>16</v>
      </c>
      <c r="B27" s="24" t="s">
        <v>158</v>
      </c>
      <c r="C27" s="90" t="s">
        <v>159</v>
      </c>
      <c r="D27" s="91"/>
      <c r="E27" s="91"/>
      <c r="F27" s="91"/>
      <c r="G27" s="92"/>
      <c r="H27" s="41" t="s">
        <v>121</v>
      </c>
      <c r="I27" s="41"/>
      <c r="J27" s="46" t="s">
        <v>160</v>
      </c>
    </row>
    <row r="28" spans="1:10" s="23" customFormat="1" ht="51.75" customHeight="1" x14ac:dyDescent="0.2">
      <c r="A28" s="28">
        <v>17</v>
      </c>
      <c r="B28" s="24" t="s">
        <v>161</v>
      </c>
      <c r="C28" s="90" t="s">
        <v>162</v>
      </c>
      <c r="D28" s="91"/>
      <c r="E28" s="91"/>
      <c r="F28" s="91"/>
      <c r="G28" s="92" t="s">
        <v>17</v>
      </c>
      <c r="H28" s="41" t="s">
        <v>121</v>
      </c>
      <c r="I28" s="41"/>
      <c r="J28" s="46" t="s">
        <v>163</v>
      </c>
    </row>
    <row r="29" spans="1:10" s="23" customFormat="1" ht="56.25" customHeight="1" x14ac:dyDescent="0.2">
      <c r="A29" s="28">
        <v>18</v>
      </c>
      <c r="B29" s="24" t="s">
        <v>164</v>
      </c>
      <c r="C29" s="90" t="s">
        <v>162</v>
      </c>
      <c r="D29" s="91"/>
      <c r="E29" s="91"/>
      <c r="F29" s="91"/>
      <c r="G29" s="92" t="s">
        <v>17</v>
      </c>
      <c r="H29" s="41" t="s">
        <v>121</v>
      </c>
      <c r="I29" s="41"/>
      <c r="J29" s="46" t="s">
        <v>163</v>
      </c>
    </row>
    <row r="30" spans="1:10" s="43" customFormat="1" ht="88.5" customHeight="1" x14ac:dyDescent="0.25">
      <c r="A30" s="117" t="s">
        <v>165</v>
      </c>
      <c r="B30" s="117"/>
      <c r="C30" s="117"/>
      <c r="D30" s="117"/>
      <c r="E30" s="117"/>
      <c r="F30" s="117"/>
      <c r="G30" s="117"/>
      <c r="H30" s="117"/>
      <c r="I30" s="117"/>
      <c r="J30" s="117"/>
    </row>
  </sheetData>
  <mergeCells count="34">
    <mergeCell ref="H10:J10"/>
    <mergeCell ref="C25:G25"/>
    <mergeCell ref="C26:G26"/>
    <mergeCell ref="C27:G27"/>
    <mergeCell ref="C18:G18"/>
    <mergeCell ref="C20:G20"/>
    <mergeCell ref="C22:G22"/>
    <mergeCell ref="C23:G23"/>
    <mergeCell ref="C24:G24"/>
    <mergeCell ref="C21:G21"/>
    <mergeCell ref="A10:B11"/>
    <mergeCell ref="C19:G19"/>
    <mergeCell ref="C10:G11"/>
    <mergeCell ref="C12:G12"/>
    <mergeCell ref="C14:G14"/>
    <mergeCell ref="C15:G15"/>
    <mergeCell ref="C16:G16"/>
    <mergeCell ref="C17:G17"/>
    <mergeCell ref="A30:J30"/>
    <mergeCell ref="A1:B2"/>
    <mergeCell ref="C1:H1"/>
    <mergeCell ref="I1:J2"/>
    <mergeCell ref="C2:H2"/>
    <mergeCell ref="A3:B3"/>
    <mergeCell ref="C3:H3"/>
    <mergeCell ref="I3:J3"/>
    <mergeCell ref="A4:J4"/>
    <mergeCell ref="A5:J6"/>
    <mergeCell ref="B7:J7"/>
    <mergeCell ref="B8:J8"/>
    <mergeCell ref="B9:J9"/>
    <mergeCell ref="C28:G28"/>
    <mergeCell ref="C29:G29"/>
    <mergeCell ref="C13:G13"/>
  </mergeCells>
  <printOptions horizontalCentered="1"/>
  <pageMargins left="0.25" right="0.25" top="0.75" bottom="0.75" header="0.3" footer="0.3"/>
  <pageSetup scale="84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BASE!#REF!</xm:f>
          </x14:formula1>
          <xm:sqref>B19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8"/>
  <sheetViews>
    <sheetView showGridLines="0" workbookViewId="0">
      <selection activeCell="B1" sqref="B1:AD1048576"/>
    </sheetView>
  </sheetViews>
  <sheetFormatPr baseColWidth="10" defaultColWidth="11.42578125" defaultRowHeight="12.75" x14ac:dyDescent="0.2"/>
  <cols>
    <col min="1" max="1" width="84.5703125" style="14" customWidth="1"/>
    <col min="2" max="16384" width="11.42578125" style="3"/>
  </cols>
  <sheetData>
    <row r="1" spans="1:1" x14ac:dyDescent="0.2">
      <c r="A1" s="14" t="s">
        <v>166</v>
      </c>
    </row>
    <row r="2" spans="1:1" x14ac:dyDescent="0.2">
      <c r="A2" s="14" t="s">
        <v>167</v>
      </c>
    </row>
    <row r="3" spans="1:1" x14ac:dyDescent="0.2">
      <c r="A3" s="14" t="s">
        <v>168</v>
      </c>
    </row>
    <row r="4" spans="1:1" x14ac:dyDescent="0.2">
      <c r="A4" s="14" t="s">
        <v>169</v>
      </c>
    </row>
    <row r="5" spans="1:1" x14ac:dyDescent="0.2">
      <c r="A5" s="14" t="s">
        <v>170</v>
      </c>
    </row>
    <row r="6" spans="1:1" x14ac:dyDescent="0.2">
      <c r="A6" s="14" t="s">
        <v>171</v>
      </c>
    </row>
    <row r="7" spans="1:1" x14ac:dyDescent="0.2">
      <c r="A7" s="14" t="s">
        <v>172</v>
      </c>
    </row>
    <row r="8" spans="1:1" x14ac:dyDescent="0.2">
      <c r="A8" s="14" t="s">
        <v>7</v>
      </c>
    </row>
    <row r="9" spans="1:1" x14ac:dyDescent="0.2">
      <c r="A9" s="14" t="s">
        <v>173</v>
      </c>
    </row>
    <row r="10" spans="1:1" x14ac:dyDescent="0.2">
      <c r="A10" s="14" t="s">
        <v>174</v>
      </c>
    </row>
    <row r="11" spans="1:1" x14ac:dyDescent="0.2">
      <c r="A11" s="14" t="s">
        <v>175</v>
      </c>
    </row>
    <row r="12" spans="1:1" x14ac:dyDescent="0.2">
      <c r="A12" s="14" t="s">
        <v>176</v>
      </c>
    </row>
    <row r="13" spans="1:1" x14ac:dyDescent="0.2">
      <c r="A13" s="14" t="s">
        <v>177</v>
      </c>
    </row>
    <row r="14" spans="1:1" x14ac:dyDescent="0.2">
      <c r="A14" s="14" t="s">
        <v>178</v>
      </c>
    </row>
    <row r="15" spans="1:1" x14ac:dyDescent="0.2">
      <c r="A15" s="14" t="s">
        <v>179</v>
      </c>
    </row>
    <row r="16" spans="1:1" x14ac:dyDescent="0.2">
      <c r="A16" s="14" t="s">
        <v>180</v>
      </c>
    </row>
    <row r="17" spans="1:1" x14ac:dyDescent="0.2">
      <c r="A17" s="14" t="s">
        <v>181</v>
      </c>
    </row>
    <row r="18" spans="1:1" x14ac:dyDescent="0.2">
      <c r="A18" s="14" t="s">
        <v>182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C20"/>
  <sheetViews>
    <sheetView showGridLines="0" topLeftCell="A5" zoomScaleNormal="100" workbookViewId="0">
      <selection activeCell="D9" sqref="D9"/>
    </sheetView>
  </sheetViews>
  <sheetFormatPr baseColWidth="10" defaultColWidth="11.42578125" defaultRowHeight="12.75" x14ac:dyDescent="0.2"/>
  <cols>
    <col min="1" max="1" width="25.7109375" style="15" customWidth="1"/>
    <col min="2" max="2" width="94.28515625" style="3" customWidth="1"/>
    <col min="3" max="16384" width="11.42578125" style="3"/>
  </cols>
  <sheetData>
    <row r="2" spans="1:3" ht="57" customHeight="1" x14ac:dyDescent="0.2">
      <c r="A2" s="16" t="s">
        <v>166</v>
      </c>
      <c r="B2" s="12" t="s">
        <v>183</v>
      </c>
      <c r="C2" s="10"/>
    </row>
    <row r="3" spans="1:3" s="11" customFormat="1" ht="57" customHeight="1" x14ac:dyDescent="0.2">
      <c r="A3" s="16" t="s">
        <v>167</v>
      </c>
      <c r="B3" s="12" t="s">
        <v>184</v>
      </c>
      <c r="C3" s="10"/>
    </row>
    <row r="4" spans="1:3" ht="57" customHeight="1" x14ac:dyDescent="0.2">
      <c r="A4" s="16" t="s">
        <v>168</v>
      </c>
      <c r="B4" s="12" t="s">
        <v>185</v>
      </c>
      <c r="C4" s="10"/>
    </row>
    <row r="5" spans="1:3" ht="57" customHeight="1" x14ac:dyDescent="0.2">
      <c r="A5" s="16" t="s">
        <v>169</v>
      </c>
      <c r="B5" s="12" t="s">
        <v>186</v>
      </c>
      <c r="C5" s="10"/>
    </row>
    <row r="6" spans="1:3" ht="45" customHeight="1" x14ac:dyDescent="0.2">
      <c r="A6" s="16" t="s">
        <v>170</v>
      </c>
      <c r="B6" s="12" t="s">
        <v>187</v>
      </c>
      <c r="C6" s="10"/>
    </row>
    <row r="7" spans="1:3" ht="57" customHeight="1" x14ac:dyDescent="0.2">
      <c r="A7" s="16" t="s">
        <v>171</v>
      </c>
      <c r="B7" s="12" t="s">
        <v>188</v>
      </c>
      <c r="C7" s="10"/>
    </row>
    <row r="8" spans="1:3" ht="57" customHeight="1" x14ac:dyDescent="0.2">
      <c r="A8" s="16" t="s">
        <v>172</v>
      </c>
      <c r="B8" s="13" t="s">
        <v>189</v>
      </c>
      <c r="C8" s="10"/>
    </row>
    <row r="9" spans="1:3" ht="57" customHeight="1" x14ac:dyDescent="0.2">
      <c r="A9" s="16" t="s">
        <v>7</v>
      </c>
      <c r="B9" s="12" t="s">
        <v>190</v>
      </c>
      <c r="C9" s="10"/>
    </row>
    <row r="10" spans="1:3" ht="57" customHeight="1" x14ac:dyDescent="0.2">
      <c r="A10" s="16" t="s">
        <v>173</v>
      </c>
      <c r="B10" s="12" t="s">
        <v>191</v>
      </c>
      <c r="C10" s="10"/>
    </row>
    <row r="11" spans="1:3" ht="57" customHeight="1" x14ac:dyDescent="0.2">
      <c r="A11" s="16" t="s">
        <v>174</v>
      </c>
      <c r="B11" s="12" t="s">
        <v>192</v>
      </c>
      <c r="C11" s="10"/>
    </row>
    <row r="12" spans="1:3" ht="57" customHeight="1" x14ac:dyDescent="0.2">
      <c r="A12" s="16" t="s">
        <v>175</v>
      </c>
      <c r="B12" s="12" t="s">
        <v>193</v>
      </c>
      <c r="C12" s="10"/>
    </row>
    <row r="13" spans="1:3" ht="57" customHeight="1" x14ac:dyDescent="0.2">
      <c r="A13" s="16" t="s">
        <v>176</v>
      </c>
      <c r="B13" s="12" t="s">
        <v>194</v>
      </c>
      <c r="C13" s="10"/>
    </row>
    <row r="14" spans="1:3" ht="72.75" customHeight="1" x14ac:dyDescent="0.2">
      <c r="A14" s="16" t="s">
        <v>177</v>
      </c>
      <c r="B14" s="12" t="s">
        <v>195</v>
      </c>
      <c r="C14" s="10"/>
    </row>
    <row r="15" spans="1:3" ht="57" customHeight="1" x14ac:dyDescent="0.2">
      <c r="A15" s="16" t="s">
        <v>178</v>
      </c>
      <c r="B15" s="12" t="s">
        <v>196</v>
      </c>
      <c r="C15" s="10"/>
    </row>
    <row r="16" spans="1:3" ht="57" customHeight="1" x14ac:dyDescent="0.2">
      <c r="A16" s="16" t="s">
        <v>179</v>
      </c>
      <c r="B16" s="12" t="s">
        <v>197</v>
      </c>
      <c r="C16" s="10"/>
    </row>
    <row r="17" spans="1:3" ht="57" customHeight="1" x14ac:dyDescent="0.2">
      <c r="A17" s="16" t="s">
        <v>180</v>
      </c>
      <c r="B17" s="12" t="s">
        <v>198</v>
      </c>
      <c r="C17" s="10"/>
    </row>
    <row r="18" spans="1:3" ht="57" customHeight="1" x14ac:dyDescent="0.2">
      <c r="A18" s="16" t="s">
        <v>181</v>
      </c>
      <c r="B18" s="12" t="s">
        <v>199</v>
      </c>
      <c r="C18" s="10"/>
    </row>
    <row r="19" spans="1:3" ht="57" customHeight="1" x14ac:dyDescent="0.2">
      <c r="A19" s="16" t="s">
        <v>182</v>
      </c>
      <c r="B19" s="12" t="s">
        <v>200</v>
      </c>
      <c r="C19" s="10"/>
    </row>
    <row r="20" spans="1:3" x14ac:dyDescent="0.2">
      <c r="B20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Contexto Externo</vt:lpstr>
      <vt:lpstr>Contexto Interno</vt:lpstr>
      <vt:lpstr>Contexto Proceso</vt:lpstr>
      <vt:lpstr>Partes interesadas</vt:lpstr>
      <vt:lpstr>BASE</vt:lpstr>
      <vt:lpstr>OBJETIVOS</vt:lpstr>
      <vt:lpstr>'Partes interesadas'!Títulos_a_imprimir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Ambiente</dc:creator>
  <cp:keywords/>
  <dc:description/>
  <cp:lastModifiedBy>Luisa Fernanda Aguilar Trujillo</cp:lastModifiedBy>
  <cp:revision/>
  <dcterms:created xsi:type="dcterms:W3CDTF">2017-01-24T22:01:05Z</dcterms:created>
  <dcterms:modified xsi:type="dcterms:W3CDTF">2024-09-12T21:56:41Z</dcterms:modified>
  <cp:category/>
  <cp:contentStatus/>
</cp:coreProperties>
</file>