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4D8B6273-E4C0-4B31-9438-16A66F5F0A4C}" xr6:coauthVersionLast="47" xr6:coauthVersionMax="47" xr10:uidLastSave="{00000000-0000-0000-0000-000000000000}"/>
  <bookViews>
    <workbookView xWindow="-120" yWindow="-120" windowWidth="29040" windowHeight="1572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 l="1"/>
  <c r="B9" i="5"/>
  <c r="B7" i="5"/>
  <c r="B7" i="7"/>
  <c r="B9" i="7" l="1"/>
  <c r="B7"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2"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6"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2" authorId="0" shapeId="0" xr:uid="{00000000-0006-0000-0100-000003000000}">
      <text>
        <r>
          <rPr>
            <sz val="10"/>
            <color indexed="81"/>
            <rFont val="Arial Narrow"/>
            <family val="2"/>
          </rPr>
          <t>Capacidad, diseño, ejecución proveedores, entradas, salidas, gestión del conocimiento</t>
        </r>
      </text>
    </comment>
    <comment ref="A26"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0" authorId="0" shapeId="0" xr:uid="{00000000-0006-0000-0100-000005000000}">
      <text>
        <r>
          <rPr>
            <sz val="10"/>
            <color indexed="81"/>
            <rFont val="Arial Narrow"/>
            <family val="2"/>
          </rPr>
          <t>Direccionamiento estratégico, planeación institucional, liderazgo, trabajo en equipo</t>
        </r>
      </text>
    </comment>
    <comment ref="A33"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4"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7" authorId="0" shapeId="0" xr:uid="{00000000-0006-0000-0200-000004000000}">
      <text>
        <r>
          <rPr>
            <sz val="10"/>
            <color indexed="81"/>
            <rFont val="Arial Narrow"/>
            <family val="2"/>
          </rPr>
          <t>Pertinencia en los procedimientos que desarrollan los procesos</t>
        </r>
      </text>
    </comment>
    <comment ref="A29" authorId="0" shapeId="0" xr:uid="{00000000-0006-0000-0200-000005000000}">
      <text>
        <r>
          <rPr>
            <sz val="10"/>
            <color indexed="81"/>
            <rFont val="Arial Narrow"/>
            <family val="2"/>
          </rPr>
          <t>Grado de autoridad y responsabilidad de los funcionarios frente al proceso</t>
        </r>
      </text>
    </comment>
    <comment ref="A35"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<sst xmlns="http://schemas.openxmlformats.org/spreadsheetml/2006/main" count="391" uniqueCount="210">
  <si>
    <t xml:space="preserve">MINISTERIO DE AMBIENTE 
Y DESARROLLO SOSTENIBLE </t>
  </si>
  <si>
    <t xml:space="preserve"> CONTEXTO ESTRATÉGICO</t>
  </si>
  <si>
    <t>Proceso: Administración del Sistema Integrado de Gestión</t>
  </si>
  <si>
    <r>
      <t>Versión:</t>
    </r>
    <r>
      <rPr>
        <sz val="8"/>
        <color theme="1"/>
        <rFont val="Arial Narrow"/>
        <family val="2"/>
      </rPr>
      <t xml:space="preserve"> 5</t>
    </r>
  </si>
  <si>
    <r>
      <t>Código :</t>
    </r>
    <r>
      <rPr>
        <sz val="8"/>
        <rFont val="Arial Narrow"/>
        <family val="2"/>
      </rPr>
      <t xml:space="preserve"> CE-E-SIG-01</t>
    </r>
  </si>
  <si>
    <t>ANALISIS DE CONTEXTO ESTRATEGICO (externo)</t>
  </si>
  <si>
    <t>PROCESO:</t>
  </si>
  <si>
    <t>2. Administración del Sistema Integrado de Gestión</t>
  </si>
  <si>
    <t>OBJETIVO</t>
  </si>
  <si>
    <t>FECHA:</t>
  </si>
  <si>
    <t>Cuestiones Externas: NO están bajo el control del Ministerio.</t>
  </si>
  <si>
    <t>FACTORES</t>
  </si>
  <si>
    <t>SITUACIÓN</t>
  </si>
  <si>
    <t>Amenaza</t>
  </si>
  <si>
    <t>Oportunidad</t>
  </si>
  <si>
    <t>Económicos</t>
  </si>
  <si>
    <t>Disponibilidad de recursos para el sector</t>
  </si>
  <si>
    <t>x</t>
  </si>
  <si>
    <t>Asignación de prioridades en el presupuesto público</t>
  </si>
  <si>
    <t>Medioambientales</t>
  </si>
  <si>
    <t>Catástrofe natural (terremoto, incendios e inundaciones)</t>
  </si>
  <si>
    <t>Acuerdos internacionales y cooperación internacional</t>
  </si>
  <si>
    <t xml:space="preserve">Efectos del Cambio Climático </t>
  </si>
  <si>
    <t>Políticos</t>
  </si>
  <si>
    <t>Cambios de gobierno y administración</t>
  </si>
  <si>
    <t>Actualización o cambios de políticas públicas o normativa</t>
  </si>
  <si>
    <t>Convenios internacionales</t>
  </si>
  <si>
    <t>Prioridades del gobierno frente al Modelo Integrado de Planeación y Gestión y Sistemas que lo componen</t>
  </si>
  <si>
    <t>Sociales</t>
  </si>
  <si>
    <t>Orden público (marchas, protestas, asonadas, entre otros)</t>
  </si>
  <si>
    <t xml:space="preserve">Situaciones de emergencia social y sanitaria </t>
  </si>
  <si>
    <t>Tecnológicos</t>
  </si>
  <si>
    <t>Cambios o actualización de tecnología</t>
  </si>
  <si>
    <t>Accesos a sistemas de información</t>
  </si>
  <si>
    <t>Innovación tecnológica</t>
  </si>
  <si>
    <t>Vulneración de sistemas de información para el sistema integrado de gestión</t>
  </si>
  <si>
    <t>Comunicación Externa</t>
  </si>
  <si>
    <t>Acceso a los canales de información con las Entidades Públicas</t>
  </si>
  <si>
    <t>Participación ciudadana</t>
  </si>
  <si>
    <t>Oportunidad de traslado de PQRSD entre Entidades</t>
  </si>
  <si>
    <t>Canales de comunicación con las partes interesadas</t>
  </si>
  <si>
    <t>ANALISIS DE CONTEXTO ESTRATEGICO (interno)</t>
  </si>
  <si>
    <t>Cuestiones Internas: Están bajo el control del Ministerio.</t>
  </si>
  <si>
    <t>VARIABLES</t>
  </si>
  <si>
    <t>Fortaleza</t>
  </si>
  <si>
    <t>Debilidad</t>
  </si>
  <si>
    <t>Financieros</t>
  </si>
  <si>
    <t>Asignación o priorización del presupuesto asignado</t>
  </si>
  <si>
    <t>Asignación de recursos para adecuación de infraestructura</t>
  </si>
  <si>
    <t>Personal</t>
  </si>
  <si>
    <t>Competencia de personal</t>
  </si>
  <si>
    <t>Rotación y disponibilidad de personal con roles y responsabilidades asociados al Sistema Integrado de Gestión - SIG</t>
  </si>
  <si>
    <t>Toma de conciencia del sistema de gestión de todos los servidores públicos</t>
  </si>
  <si>
    <t>Sistema de Gestión de Seguridad y Salud en el Trabajo</t>
  </si>
  <si>
    <t>Conflicto de intereses</t>
  </si>
  <si>
    <t>Procesos</t>
  </si>
  <si>
    <t>Diseño y planificación de los procesos establecidos</t>
  </si>
  <si>
    <t>Cumplimiento de los proveedores frente a las expectativas del SIG</t>
  </si>
  <si>
    <t xml:space="preserve">Pérdida de conocimiento por rotación del personal </t>
  </si>
  <si>
    <t>Tecnología</t>
  </si>
  <si>
    <t>Disponibilidad del aplicativo SOMOSIG</t>
  </si>
  <si>
    <t>Acceso a los portales WEB para consulta de la información relacionada con el SIG</t>
  </si>
  <si>
    <t>Incidentes en tecnología relacionados a las aplicaciones WEB</t>
  </si>
  <si>
    <t>Bloqueos de la navegación web por políticas de seguridad de la información</t>
  </si>
  <si>
    <t>Estratégicos</t>
  </si>
  <si>
    <t>Liderazgo y compromiso en todos los niveles de la organización para la implementación y mantenimiento del SIG</t>
  </si>
  <si>
    <t>Formulación y ejecución de la planeación institucional</t>
  </si>
  <si>
    <t>Certificación del Sistema de Gestión de Calidad bajo la norma ISO 9001:2015</t>
  </si>
  <si>
    <t>Comunicación Interna</t>
  </si>
  <si>
    <t>Contar con efectivos canales de comunicación al interior de la entidad</t>
  </si>
  <si>
    <t>Lineamientos para el uso y administración de los canales de comunicación</t>
  </si>
  <si>
    <t>Comunicación efectiva con las partes interesadas</t>
  </si>
  <si>
    <t>Articulación de la estrategia de comunicación SOMOSIG con el plan de medios</t>
  </si>
  <si>
    <t>ANALISIS DE CONTEXTO ESTRATEGICO (Proceso)</t>
  </si>
  <si>
    <t>Diseño del Proceso</t>
  </si>
  <si>
    <t>Existe claridad en la descripción del alcance y objetivo del proceso a través de su caracterización</t>
  </si>
  <si>
    <t>Interacciones con otros Procesos</t>
  </si>
  <si>
    <t>Relación precisa con otros procesos en cuanto insumos, proveedores, productos, usuarios o clientes</t>
  </si>
  <si>
    <t>Conocimiento de la normatividad relacionada con el Modelo Integrado de Planeación y Gestión.</t>
  </si>
  <si>
    <t>Definición de responsabilidades y autoridades para el cumplimiento del objetivo del proceso e identificación de requisitos legales y otros requisitos aplicables</t>
  </si>
  <si>
    <t>Conocimiento de los roles y responsabilidades de las dependencias frente al MIPG y al MECI</t>
  </si>
  <si>
    <t>Conocimiento de los lineamientos y documentos del SIG</t>
  </si>
  <si>
    <t>Identificación de cambios en requisitos legales y otros requisitos aplicables, necesidades y expectativas de las partes interesadas y análisis del contexto estratégico.</t>
  </si>
  <si>
    <t>Implementación de los lineamientos, compromisos y metas relacionadas al MIPG en la entidad</t>
  </si>
  <si>
    <t>Transversalidad</t>
  </si>
  <si>
    <t>Se establecen los lineamientos necesarios para el desarrollo de todos los procesos de la entidad en cumplimiento al objetivo del proceso, a través de su documentación</t>
  </si>
  <si>
    <t>Apropiación del MIPG y los sistemas de gestión que lo componen por parte de los funcionarios y contratistas</t>
  </si>
  <si>
    <t>Cumplimiento de los roles, responsabilidades y autoridades establecidos para el Sistema Integrado de Gestión</t>
  </si>
  <si>
    <t>Actividades relacionadas con la verificación del sistema (reporte FURAG, indicadores, auditorías internas y externas)</t>
  </si>
  <si>
    <t>Articulación entre las Dependencias</t>
  </si>
  <si>
    <t>Compromiso  frente a la implementación, mantenimiento y mejora del Sistema Integrado de Gestión</t>
  </si>
  <si>
    <t>Procedimientos Asociados</t>
  </si>
  <si>
    <t>Documentos establecidos para el cumplimiento del objetivo del proceso</t>
  </si>
  <si>
    <t>Oportunidad en la actualización de documentos e información del Sistema Integrado de Gestión</t>
  </si>
  <si>
    <t>Responsabilidad del proceso</t>
  </si>
  <si>
    <t>Roles, autoridades y responsabilidades en la conformación del grupo del GDI y el equipo de facilitadores.</t>
  </si>
  <si>
    <t>Actividades desarrolladas y documentadas en los documentos del SIG, coherentes con lo establecido en el manual de funciones y normativa vigente</t>
  </si>
  <si>
    <t>Monitoreo y seguimiento a las acciones de los diferentes planes</t>
  </si>
  <si>
    <t>Manipulación de la información</t>
  </si>
  <si>
    <t>Información incompleta e inoportuna</t>
  </si>
  <si>
    <t>Información de la gestión incompleta o desactualizada</t>
  </si>
  <si>
    <t>Comunicación entre los procesos</t>
  </si>
  <si>
    <t xml:space="preserve">Socialización de la documentación adoptada y publicada en el SOMOSIG </t>
  </si>
  <si>
    <t>Divulgación de temas relacionados del MIPG y los sistemas de gestión que lo componen a los servidores públicos de la entidad</t>
  </si>
  <si>
    <r>
      <t xml:space="preserve">Código :  </t>
    </r>
    <r>
      <rPr>
        <sz val="8"/>
        <rFont val="Arial Narrow"/>
        <family val="2"/>
      </rPr>
      <t>CE-E-SIG-01</t>
    </r>
  </si>
  <si>
    <t>ANALISIS DE PARTES INTERESADAS</t>
  </si>
  <si>
    <t>PARTES INTERESADAS
I: Internas  E: Externas</t>
  </si>
  <si>
    <t>REQUISITOS: Necesidades o expectativas</t>
  </si>
  <si>
    <t xml:space="preserve">Requisito </t>
  </si>
  <si>
    <t>Legal</t>
  </si>
  <si>
    <t>Otro</t>
  </si>
  <si>
    <t>Descripción</t>
  </si>
  <si>
    <t>Despachos del Ministro y Viceministro ( I )</t>
  </si>
  <si>
    <t xml:space="preserve">1. Cumplimiento normativo de los componentes del MIPG y los sistemas de gestión que lo componen
2. Fortalecimiento de la imagen institucional
3. Liderazgo y compromiso frente a la implementación del MIPG y los sistemas de gestión que lo componen
4. Respuesta oportuna y eficaz de la información cuando sea solicitada. </t>
  </si>
  <si>
    <t>X</t>
  </si>
  <si>
    <t>Decreto 1499 de 2017
Resolución 2140 de 2017
Resolución 123 de 2022
NTC ISO 9001:2015
NTC ISO 14001:2015</t>
  </si>
  <si>
    <t>Todos los procesos de la Entidad ( I )
Funcionarios y contratistas 
( I )</t>
  </si>
  <si>
    <t xml:space="preserve">1. Asesoramiento y lineamientos claros para el cumplimiento de sus responsabilidades frente al MIPG y los sistemas de gestión que lo componen
2. Documentación e información clara, disponible, oportuna y pertinente. 
3. Respuesta oportuna y eficaz de la información cuando sea solicitada. </t>
  </si>
  <si>
    <t>Procesos misionales y relacionados con la prestación 
del servicio (I)</t>
  </si>
  <si>
    <t>1. Acompañamiento en la formulación e implementación del procedimiento de salidas no conformes
2. Acompañamiento en la optimización de trámites de la Entidad.</t>
  </si>
  <si>
    <t>Ley 99 de 1993
Decreto 3570 de 2011
Decreto 1682 de 2017
Decreto 1499 de 2017
Resolución 2140 de 2017
Resolución 123 de 2022
NTC ISO 9001:2015</t>
  </si>
  <si>
    <t>Facilitadores del SIG ( I)</t>
  </si>
  <si>
    <t xml:space="preserve">1. Asesoramiento y lineamientos claros para el cumplimiento de sus responsabilidades frente al MIPG y los sistemas de gestión que lo componen
2. Fortalecimiento de competencias del MIPG y los sistemas de gestión que lo componen
3. Respuesta oportuna y eficaz de la información cuando sea solicitada. </t>
  </si>
  <si>
    <t>Proceso de gestión integrada de portafolio
de planes programas y proyectos ( I ).</t>
  </si>
  <si>
    <t>1. Reporte oportuno y eficaz de la información de gestión del proceso cuando sea solicitada. 
2. Cumplimiento a lo establecido en el plan de acción para el proceso.</t>
  </si>
  <si>
    <t>G-E-GIP-03 Guía para la formulación y seguimiento al plan de acción institucional
P-E-GIP-12 Formulación, seguimiento y modificación del plan de acción del MINAMBIENTE</t>
  </si>
  <si>
    <t>Proceso Evaluación independiente. ( I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</si>
  <si>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</si>
  <si>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Ley 87 de 1993 
Decreto 1499 de 2017
Resolución 2140 de 2017
Resolución 123 de 2022
NTC ISO 9001:2015
NTC ISO 14001:2015</t>
  </si>
  <si>
    <t>Comité Institucional de Gestión y Desempeño 
 ( I )
Comité Sectorial de Gestión y Desempeño 
 ( I ) (E)</t>
  </si>
  <si>
    <t>1. Seguimiento al avance de la implementación de las políticas del MIPG
2. Mejora del Índice de Desempeño Institucional
3. Presentar información para la toma de decisiones enmarcadas en la mejora del Desempeño Institucional
4. Presentación y análisis de los resultados FURAG
5. Asesoría para la toma de decisiones frente al la revisión por la Dirección de los Sistemas de Gestión del Ministerio.</t>
  </si>
  <si>
    <t>Ciudadanía ( E )</t>
  </si>
  <si>
    <t>1. Transparencia y accesibilidad a la información
2. Oportunidad en la respuesta a las PQRSD relacionadas con el MIPG y los sistemas de gestión que lo componen
3. Participar en la formulación del Programa de Transparencia de Ética Pública y otros espacios de participación que apliquen</t>
  </si>
  <si>
    <t>Ley 1437 de 2011
Ley 1712 de 2014
Ley 1755 de 2015</t>
  </si>
  <si>
    <t>Ministerio de Tecnologías de la Información y Comunicaciones ( E )</t>
  </si>
  <si>
    <t>1. Implementación y cumplimiento de los lineamientos establecidos en las políticas del MIPG (gobierno digital y seguridad digital principalmente)</t>
  </si>
  <si>
    <t>Decreto 1499 de 2017
Resolución 2140 de 2017
Resolución 1519 de 2020
Resolución 123 de 2022
Modelo de Seguridad y Privacidad de la Información</t>
  </si>
  <si>
    <t xml:space="preserve">Entes de control ( E ) </t>
  </si>
  <si>
    <t>1. Reporte oportuno y eficaz de la información de gestión del proceso cuando sea solicitada. 
2. Formulación, monitoreo y cumplimiento de planes de mejoramiento.
3. Cumplimiento de las funciones asignadas al proceso de acuerdo a la normativa vigente
4. Mejoramiento continuo de las actividades realizadas de acuerdo con las observaciones y recomendaciones dadas</t>
  </si>
  <si>
    <t>Normas expedidas por los Entes de Control
Decreto 1499 de 2017
Resolución 2140 de 2017
Resolución 123 de 2022</t>
  </si>
  <si>
    <t>Ministerio de Trabajo ( E )</t>
  </si>
  <si>
    <t>1. Implementación y cumplimiento de los lineamientos establecidos en las políticas del MIPG (gestión estratégica del talento humano y lineamientos del SG- SST)</t>
  </si>
  <si>
    <t>Decreto 1499 de 2017
Decreto 1072 de 2015</t>
  </si>
  <si>
    <t>Departamento Administrativo de la Función Pública ( E )</t>
  </si>
  <si>
    <t>1. Reporte oportuno y eficaz de la información del Ministerio cuando sea solicitada.
2. Mejoramiento continuo de las actividades realizadas de acuerdo con las asesoría brindada
3. Mejora del Índice de Desempeño Institucional
4. Implementar los lineamientos establecidos para el MIPG</t>
  </si>
  <si>
    <t>Decreto 1499 de 2017</t>
  </si>
  <si>
    <t>Autoridades ambientales
 ( E )</t>
  </si>
  <si>
    <t>1. Reporte oportuno y eficaz de la información del Ministerio cuando sea solicitada
2. Cumplimiento de la normativa vigente en materia ambiental por parte del Ministerio.</t>
  </si>
  <si>
    <t>Ley 1755 de 2015
Decreto 1076 de 2015
NTC ISO 14001:2015</t>
  </si>
  <si>
    <t>Entes certificadores ( E )</t>
  </si>
  <si>
    <t>1. Reporte oportuno y eficaz de la información del Ministerio cuando sea solicitada.
2. Mantenimiento del SIG en el Ministerio
3. Mejoramiento continuo de las actividades realizadas de acuerdo con los hallazgos identificados
4. Disponibilidad y acceso a la documentación del SIG
5. Conformidad con los requisitos de las normas de los sistemas de gestión implementados y certificados en el Ministerio.
6. Buen uso del logo de la certificación de acuerdo al manual de uso de marcas de conformidad de la certificación.
7. Mantenimiento de la certificación de los sistemas de gestión implementados.</t>
  </si>
  <si>
    <t>NTC ISO 9001:2015
NTC ISO 14001:2015</t>
  </si>
  <si>
    <t>Entidades líderes del MIPG. ( E)</t>
  </si>
  <si>
    <t>1. Liderar y coordinar la implementación de los lineamientos establecidos en las políticas del Modelo Integrado de Planeación y Gestión.</t>
  </si>
  <si>
    <t>Decreto 1499 de 2017
Resolución 2140 de 2017</t>
  </si>
  <si>
    <t>Organismos Internacionales ( E)</t>
  </si>
  <si>
    <t>1. Reporte oportuno y eficaz de la información del Ministerio cuando sea solicitada.</t>
  </si>
  <si>
    <t>Decreto 3570 de 2011
Decreto 1682 de 2017</t>
  </si>
  <si>
    <t>Vecinos (E )</t>
  </si>
  <si>
    <t>1. No afectación, ni molestia por los aspectos e impactos ambientales generados por las actividades del ministerio</t>
  </si>
  <si>
    <t>Decreto 1076 de 2015
NTC ISO 14001:2015</t>
  </si>
  <si>
    <t>Proveedores de bienes y servicios (E )</t>
  </si>
  <si>
    <t>1. Estudios previos claros, oportunos y cumplibles 
2. Cumplimiento de las obligaciones contractuales</t>
  </si>
  <si>
    <t>Ley 80 de 1993</t>
  </si>
  <si>
    <t>Gobierno central ( E)</t>
  </si>
  <si>
    <t xml:space="preserve">1. Cumplimiento de la normatividad
2. Reporte oportuno y eficaz de la información cuando sea solicitada. </t>
  </si>
  <si>
    <t>Ley 99 de 1993
Ley 1755 de 2015
Decreto 3570 de 2011
Decreto 1682 de 2017</t>
  </si>
  <si>
    <t>Entidades del sector (E )</t>
  </si>
  <si>
    <t>1. Lineamientos, asesoramiento e información relacionada a la implementación del MIPG
2. Ejercer la secretaria técnica del Comité Sectorial de Gestión y Desempeño</t>
  </si>
  <si>
    <t>Ley 99 de 1993
Ley 1755 de 2015
Decreto 3570 de 2011
Decreto 1682 de 2017
Decreto 1499 de 2017
Resolución 2140 de 2017</t>
  </si>
  <si>
    <t>Secretaría de Transparencia de la Presidencia 
Procuraduría General de la Nación (E )</t>
  </si>
  <si>
    <t>1. Reporte oportuno y eficaz del índice de Transparencia y Acceso a la Información - ITA, del Ministerio cuando sea solicitada.
2. Formulación y monitoreo del Programa de Transparencia y Ética Publica</t>
  </si>
  <si>
    <t>Ley 1712 de 2014
Ley 1474 de 2011
Ley 2195 de 2022</t>
  </si>
  <si>
    <r>
      <rPr>
        <b/>
        <sz val="10"/>
        <color theme="1"/>
        <rFont val="Arial Narrow"/>
        <family val="2"/>
      </rPr>
      <t>Nota:</t>
    </r>
    <r>
      <rPr>
        <sz val="10"/>
        <color theme="1"/>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</si>
  <si>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1. Gestión Integrada del Portafolio de Planes, Programas y Proyectos</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</si>
  <si>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</si>
  <si>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</si>
  <si>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</si>
  <si>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</si>
  <si>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</si>
  <si>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</si>
  <si>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</si>
  <si>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</si>
  <si>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</si>
  <si>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</si>
  <si>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</si>
  <si>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</si>
  <si>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</si>
  <si>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</si>
  <si>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</si>
  <si>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</si>
  <si>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</si>
  <si>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</si>
  <si>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</si>
  <si>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</si>
  <si>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</si>
  <si>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</si>
  <si>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</si>
  <si>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</si>
  <si>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</si>
  <si>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</si>
  <si>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</si>
  <si>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</si>
  <si>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</si>
  <si>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</si>
  <si>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</si>
  <si>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</si>
  <si>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</si>
  <si>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</si>
  <si>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r>
      <t xml:space="preserve">Vigencia: </t>
    </r>
    <r>
      <rPr>
        <sz val="8"/>
        <color rgb="FF000000"/>
        <rFont val="Arial Narrow"/>
        <family val="2"/>
      </rPr>
      <t>20/08/2024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</si>
</sst>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6"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amily val="2"/>
    </font>
    <font>
      <sz val="8"/>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7">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horizontal="center" wrapText="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5" fillId="4" borderId="1" xfId="0" applyFont="1" applyFill="1" applyBorder="1" applyAlignment="1">
      <alignment horizontal="center" vertical="center" wrapText="1"/>
    </xf>
    <xf numFmtId="0" fontId="11" fillId="5" borderId="1" xfId="0" applyFont="1" applyFill="1" applyBorder="1" applyAlignment="1" applyProtection="1">
      <alignment horizontal="center" vertical="center"/>
      <protection hidden="1"/>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14"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left" vertical="center" wrapText="1"/>
      <protection locked="0"/>
    </xf>
    <xf numFmtId="0" fontId="5" fillId="6"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6" fillId="6" borderId="11" xfId="0" applyFont="1" applyFill="1" applyBorder="1" applyAlignment="1" applyProtection="1">
      <alignment vertical="center" wrapText="1"/>
      <protection locked="0"/>
    </xf>
    <xf numFmtId="0" fontId="6" fillId="6" borderId="1" xfId="0" applyFont="1" applyFill="1" applyBorder="1" applyAlignment="1" applyProtection="1">
      <alignment horizontal="justify" vertical="center"/>
      <protection locked="0"/>
    </xf>
    <xf numFmtId="0" fontId="3" fillId="0" borderId="13" xfId="0" applyFont="1" applyBorder="1" applyAlignment="1" applyProtection="1">
      <alignment horizontal="left"/>
      <protection locked="0"/>
    </xf>
    <xf numFmtId="0" fontId="5" fillId="4" borderId="1" xfId="0" applyFont="1" applyFill="1" applyBorder="1" applyAlignment="1" applyProtection="1">
      <alignment horizontal="center" vertical="center"/>
      <protection locked="0"/>
    </xf>
    <xf numFmtId="0" fontId="11"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6" fillId="6"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5" fillId="4"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5" fillId="4" borderId="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1" xfId="0" applyFont="1" applyFill="1" applyBorder="1" applyAlignment="1">
      <alignment horizontal="center" vertical="center" wrapText="1"/>
    </xf>
    <xf numFmtId="0" fontId="11" fillId="5" borderId="6" xfId="0" applyFont="1" applyFill="1" applyBorder="1" applyAlignment="1" applyProtection="1">
      <alignment horizontal="center" vertical="center"/>
      <protection hidden="1"/>
    </xf>
    <xf numFmtId="0" fontId="11" fillId="5" borderId="7" xfId="0" applyFont="1" applyFill="1" applyBorder="1" applyAlignment="1" applyProtection="1">
      <alignment horizontal="center" vertical="center"/>
      <protection hidden="1"/>
    </xf>
    <xf numFmtId="0" fontId="11" fillId="5" borderId="8" xfId="0" applyFont="1" applyFill="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5" fillId="4" borderId="6" xfId="0" applyFont="1" applyFill="1" applyBorder="1" applyAlignment="1" applyProtection="1">
      <alignment horizontal="center" vertical="center" wrapText="1"/>
      <protection locked="0"/>
    </xf>
    <xf numFmtId="0" fontId="3" fillId="0" borderId="0" xfId="0" applyFont="1" applyAlignment="1" applyProtection="1">
      <alignment horizontal="lef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96BE55"/>
      <color rgb="FFF2F2F2"/>
      <color rgb="FFE1E1E1"/>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79375</xdr:rowOff>
    </xdr:from>
    <xdr:to>
      <xdr:col>4</xdr:col>
      <xdr:colOff>729323</xdr:colOff>
      <xdr:row>1</xdr:row>
      <xdr:rowOff>174625</xdr:rowOff>
    </xdr:to>
    <xdr:pic>
      <xdr:nvPicPr>
        <xdr:cNvPr id="2" name="Imagen 1">
          <a:extLst>
            <a:ext uri="{FF2B5EF4-FFF2-40B4-BE49-F238E27FC236}">
              <a16:creationId xmlns:a16="http://schemas.microsoft.com/office/drawing/2014/main" id="{5B2C5E55-4C9F-496E-ADD4-76EB52DBD2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97575" y="79375"/>
          <a:ext cx="1605623" cy="4921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60323</xdr:colOff>
      <xdr:row>0</xdr:row>
      <xdr:rowOff>103186</xdr:rowOff>
    </xdr:from>
    <xdr:to>
      <xdr:col>4</xdr:col>
      <xdr:colOff>700015</xdr:colOff>
      <xdr:row>1</xdr:row>
      <xdr:rowOff>158750</xdr:rowOff>
    </xdr:to>
    <xdr:pic>
      <xdr:nvPicPr>
        <xdr:cNvPr id="2" name="Imagen 1">
          <a:extLst>
            <a:ext uri="{FF2B5EF4-FFF2-40B4-BE49-F238E27FC236}">
              <a16:creationId xmlns:a16="http://schemas.microsoft.com/office/drawing/2014/main" id="{7D52392B-861D-492B-AE42-A25091C5E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02323" y="103186"/>
          <a:ext cx="1393755" cy="452439"/>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35378</xdr:colOff>
      <xdr:row>0</xdr:row>
      <xdr:rowOff>78807</xdr:rowOff>
    </xdr:from>
    <xdr:to>
      <xdr:col>4</xdr:col>
      <xdr:colOff>713170</xdr:colOff>
      <xdr:row>1</xdr:row>
      <xdr:rowOff>162946</xdr:rowOff>
    </xdr:to>
    <xdr:pic>
      <xdr:nvPicPr>
        <xdr:cNvPr id="2" name="Imagen 1">
          <a:extLst>
            <a:ext uri="{FF2B5EF4-FFF2-40B4-BE49-F238E27FC236}">
              <a16:creationId xmlns:a16="http://schemas.microsoft.com/office/drawing/2014/main" id="{13264148-AD6A-49B9-AF86-E67DC2A8E6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60646" y="78807"/>
          <a:ext cx="1392167" cy="483849"/>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368107</xdr:colOff>
      <xdr:row>0</xdr:row>
      <xdr:rowOff>83003</xdr:rowOff>
    </xdr:from>
    <xdr:ext cx="1463919" cy="429317"/>
    <xdr:pic>
      <xdr:nvPicPr>
        <xdr:cNvPr id="3" name="Imagen 2">
          <a:extLst>
            <a:ext uri="{FF2B5EF4-FFF2-40B4-BE49-F238E27FC236}">
              <a16:creationId xmlns:a16="http://schemas.microsoft.com/office/drawing/2014/main" id="{006CA913-E8B4-4D01-AA3F-CD53718F8C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9359707" y="83003"/>
          <a:ext cx="1463919" cy="429317"/>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47"/>
  <sheetViews>
    <sheetView showGridLines="0" tabSelected="1" zoomScale="120" zoomScaleNormal="120" workbookViewId="0">
      <selection activeCell="A5" sqref="A5:E6"/>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46" t="s">
        <v>0</v>
      </c>
      <c r="B1" s="46"/>
      <c r="C1" s="31" t="s">
        <v>1</v>
      </c>
      <c r="D1" s="44"/>
      <c r="E1" s="44"/>
    </row>
    <row r="2" spans="1:7" s="4" customFormat="1" ht="17.25" customHeight="1" x14ac:dyDescent="0.25">
      <c r="A2" s="46"/>
      <c r="B2" s="46"/>
      <c r="C2" s="32" t="s">
        <v>2</v>
      </c>
      <c r="D2" s="44"/>
      <c r="E2" s="44"/>
    </row>
    <row r="3" spans="1:7" s="5" customFormat="1" ht="17.25" customHeight="1" x14ac:dyDescent="0.25">
      <c r="A3" s="47" t="s">
        <v>3</v>
      </c>
      <c r="B3" s="47"/>
      <c r="C3" s="35" t="s">
        <v>209</v>
      </c>
      <c r="D3" s="45" t="s">
        <v>4</v>
      </c>
      <c r="E3" s="45"/>
    </row>
    <row r="4" spans="1:7" s="5" customFormat="1" ht="7.5" customHeight="1" x14ac:dyDescent="0.25">
      <c r="A4" s="6"/>
      <c r="B4" s="6"/>
      <c r="C4" s="6"/>
      <c r="D4" s="6"/>
      <c r="E4" s="6"/>
      <c r="F4" s="6"/>
      <c r="G4" s="6"/>
    </row>
    <row r="5" spans="1:7" s="26" customFormat="1" ht="18" customHeight="1" x14ac:dyDescent="0.2">
      <c r="A5" s="50" t="s">
        <v>5</v>
      </c>
      <c r="B5" s="51"/>
      <c r="C5" s="51"/>
      <c r="D5" s="51"/>
      <c r="E5" s="52"/>
    </row>
    <row r="6" spans="1:7" s="26" customFormat="1" ht="17.25" customHeight="1" x14ac:dyDescent="0.2">
      <c r="A6" s="53"/>
      <c r="B6" s="54"/>
      <c r="C6" s="54"/>
      <c r="D6" s="54"/>
      <c r="E6" s="55"/>
    </row>
    <row r="7" spans="1:7" s="7" customFormat="1" ht="12.75" x14ac:dyDescent="0.2">
      <c r="A7" s="8" t="s">
        <v>6</v>
      </c>
      <c r="B7" s="64" t="s">
        <v>7</v>
      </c>
      <c r="C7" s="64"/>
      <c r="D7" s="64"/>
      <c r="E7" s="64"/>
    </row>
    <row r="8" spans="1:7" s="7" customFormat="1" ht="51.75" customHeight="1" x14ac:dyDescent="0.2">
      <c r="A8" s="9" t="s">
        <v>8</v>
      </c>
      <c r="B8" s="68" t="str">
        <f ca="1">INDIRECT("OBJETIVOS!B"&amp;MATCH(B7,OBJETIVOS!A:A,0))</f>
        <v>Definir los lineamientos para la implementación, sostenibilidad y mejora del Sistema Integrado de Gestión (Sistema de Gestión de Calidad, Sistema de Gestión Ambiental, Sistema de Gestión de Seguridad de la información, Sistema de Gestión de Seguridad y Salud en el Trabajo y Modelo Integrado de Planeación y Gestión)</v>
      </c>
      <c r="C8" s="69"/>
      <c r="D8" s="69"/>
      <c r="E8" s="70"/>
    </row>
    <row r="9" spans="1:7" s="24" customFormat="1" ht="18.75" customHeight="1" x14ac:dyDescent="0.25">
      <c r="A9" s="23" t="s">
        <v>9</v>
      </c>
      <c r="B9" s="65">
        <v>45524</v>
      </c>
      <c r="C9" s="66"/>
      <c r="D9" s="66"/>
      <c r="E9" s="67"/>
    </row>
    <row r="10" spans="1:7" s="7" customFormat="1" ht="12.75" x14ac:dyDescent="0.2">
      <c r="A10" s="56" t="s">
        <v>10</v>
      </c>
      <c r="B10" s="57"/>
      <c r="C10" s="57"/>
      <c r="D10" s="57"/>
      <c r="E10" s="58"/>
    </row>
    <row r="11" spans="1:7" s="7" customFormat="1" ht="12.75" x14ac:dyDescent="0.2">
      <c r="A11" s="59"/>
      <c r="B11" s="60"/>
      <c r="C11" s="60"/>
      <c r="D11" s="60"/>
      <c r="E11" s="61"/>
    </row>
    <row r="12" spans="1:7" s="26" customFormat="1" ht="12.75" x14ac:dyDescent="0.2">
      <c r="A12" s="39" t="s">
        <v>11</v>
      </c>
      <c r="B12" s="62" t="s">
        <v>12</v>
      </c>
      <c r="C12" s="63"/>
      <c r="D12" s="39" t="s">
        <v>13</v>
      </c>
      <c r="E12" s="39" t="s">
        <v>14</v>
      </c>
    </row>
    <row r="13" spans="1:7" s="26" customFormat="1" ht="12.75" x14ac:dyDescent="0.2">
      <c r="A13" s="48" t="s">
        <v>15</v>
      </c>
      <c r="B13" s="33">
        <v>1</v>
      </c>
      <c r="C13" s="34" t="s">
        <v>16</v>
      </c>
      <c r="D13" s="33" t="s">
        <v>17</v>
      </c>
      <c r="E13" s="33" t="s">
        <v>17</v>
      </c>
    </row>
    <row r="14" spans="1:7" s="26" customFormat="1" ht="12.75" x14ac:dyDescent="0.2">
      <c r="A14" s="48"/>
      <c r="B14" s="33">
        <v>2</v>
      </c>
      <c r="C14" s="34" t="s">
        <v>18</v>
      </c>
      <c r="D14" s="33" t="s">
        <v>17</v>
      </c>
      <c r="E14" s="33" t="s">
        <v>17</v>
      </c>
    </row>
    <row r="15" spans="1:7" s="26" customFormat="1" ht="12.75" x14ac:dyDescent="0.2">
      <c r="A15" s="48"/>
      <c r="B15" s="33">
        <v>3</v>
      </c>
      <c r="C15" s="34"/>
      <c r="D15" s="33"/>
      <c r="E15" s="33"/>
    </row>
    <row r="16" spans="1:7" s="26" customFormat="1" ht="12.75" x14ac:dyDescent="0.2">
      <c r="A16" s="48"/>
      <c r="B16" s="33">
        <v>4</v>
      </c>
      <c r="C16" s="34"/>
      <c r="D16" s="33"/>
      <c r="E16" s="33"/>
    </row>
    <row r="17" spans="1:5" s="26" customFormat="1" ht="12.75" x14ac:dyDescent="0.2">
      <c r="A17" s="48"/>
      <c r="B17" s="33">
        <v>5</v>
      </c>
      <c r="C17" s="34"/>
      <c r="D17" s="33"/>
      <c r="E17" s="33"/>
    </row>
    <row r="18" spans="1:5" s="26" customFormat="1" ht="12.75" x14ac:dyDescent="0.2">
      <c r="A18" s="48"/>
      <c r="B18" s="33">
        <v>6</v>
      </c>
      <c r="C18" s="34"/>
      <c r="D18" s="33"/>
      <c r="E18" s="33"/>
    </row>
    <row r="19" spans="1:5" s="26" customFormat="1" ht="12.75" x14ac:dyDescent="0.2">
      <c r="A19" s="48"/>
      <c r="B19" s="33">
        <v>7</v>
      </c>
      <c r="C19" s="34"/>
      <c r="D19" s="33"/>
      <c r="E19" s="33"/>
    </row>
    <row r="20" spans="1:5" s="26" customFormat="1" ht="12.75" x14ac:dyDescent="0.2">
      <c r="A20" s="49" t="s">
        <v>19</v>
      </c>
      <c r="B20" s="28">
        <v>8</v>
      </c>
      <c r="C20" s="27" t="s">
        <v>20</v>
      </c>
      <c r="D20" s="28" t="s">
        <v>17</v>
      </c>
      <c r="E20" s="28"/>
    </row>
    <row r="21" spans="1:5" s="26" customFormat="1" ht="12.75" x14ac:dyDescent="0.2">
      <c r="A21" s="49"/>
      <c r="B21" s="28">
        <v>9</v>
      </c>
      <c r="C21" s="27" t="s">
        <v>21</v>
      </c>
      <c r="D21" s="28"/>
      <c r="E21" s="28" t="s">
        <v>17</v>
      </c>
    </row>
    <row r="22" spans="1:5" s="26" customFormat="1" ht="12.75" x14ac:dyDescent="0.2">
      <c r="A22" s="49"/>
      <c r="B22" s="28">
        <v>10</v>
      </c>
      <c r="C22" s="27" t="s">
        <v>22</v>
      </c>
      <c r="D22" s="28" t="s">
        <v>17</v>
      </c>
      <c r="E22" s="28" t="s">
        <v>17</v>
      </c>
    </row>
    <row r="23" spans="1:5" s="26" customFormat="1" ht="12.75" x14ac:dyDescent="0.2">
      <c r="A23" s="49"/>
      <c r="B23" s="28">
        <v>11</v>
      </c>
      <c r="C23" s="27"/>
      <c r="D23" s="28"/>
      <c r="E23" s="28"/>
    </row>
    <row r="24" spans="1:5" s="26" customFormat="1" ht="12.75" x14ac:dyDescent="0.2">
      <c r="A24" s="48" t="s">
        <v>23</v>
      </c>
      <c r="B24" s="33">
        <v>12</v>
      </c>
      <c r="C24" s="34" t="s">
        <v>24</v>
      </c>
      <c r="D24" s="33" t="s">
        <v>17</v>
      </c>
      <c r="E24" s="33" t="s">
        <v>17</v>
      </c>
    </row>
    <row r="25" spans="1:5" s="26" customFormat="1" ht="12.75" x14ac:dyDescent="0.2">
      <c r="A25" s="48"/>
      <c r="B25" s="33">
        <v>13</v>
      </c>
      <c r="C25" s="34" t="s">
        <v>25</v>
      </c>
      <c r="D25" s="33" t="s">
        <v>17</v>
      </c>
      <c r="E25" s="33" t="s">
        <v>17</v>
      </c>
    </row>
    <row r="26" spans="1:5" s="26" customFormat="1" ht="12.75" x14ac:dyDescent="0.2">
      <c r="A26" s="48"/>
      <c r="B26" s="33">
        <v>14</v>
      </c>
      <c r="C26" s="34" t="s">
        <v>26</v>
      </c>
      <c r="D26" s="33"/>
      <c r="E26" s="33" t="s">
        <v>17</v>
      </c>
    </row>
    <row r="27" spans="1:5" s="26" customFormat="1" ht="25.5" x14ac:dyDescent="0.2">
      <c r="A27" s="48"/>
      <c r="B27" s="33">
        <v>15</v>
      </c>
      <c r="C27" s="34" t="s">
        <v>27</v>
      </c>
      <c r="D27" s="33" t="s">
        <v>17</v>
      </c>
      <c r="E27" s="33" t="s">
        <v>17</v>
      </c>
    </row>
    <row r="28" spans="1:5" s="26" customFormat="1" ht="12.75" x14ac:dyDescent="0.2">
      <c r="A28" s="48"/>
      <c r="B28" s="33">
        <v>16</v>
      </c>
      <c r="C28" s="34"/>
      <c r="D28" s="33"/>
      <c r="E28" s="33"/>
    </row>
    <row r="29" spans="1:5" s="26" customFormat="1" ht="12.75" x14ac:dyDescent="0.2">
      <c r="A29" s="49" t="s">
        <v>28</v>
      </c>
      <c r="B29" s="28">
        <v>17</v>
      </c>
      <c r="C29" s="27" t="s">
        <v>29</v>
      </c>
      <c r="D29" s="28" t="s">
        <v>17</v>
      </c>
      <c r="E29" s="28"/>
    </row>
    <row r="30" spans="1:5" s="26" customFormat="1" ht="12.75" x14ac:dyDescent="0.2">
      <c r="A30" s="49"/>
      <c r="B30" s="28">
        <v>18</v>
      </c>
      <c r="C30" s="27" t="s">
        <v>30</v>
      </c>
      <c r="D30" s="28" t="s">
        <v>17</v>
      </c>
      <c r="E30" s="28"/>
    </row>
    <row r="31" spans="1:5" s="26" customFormat="1" ht="12.75" x14ac:dyDescent="0.2">
      <c r="A31" s="49"/>
      <c r="B31" s="28">
        <v>19</v>
      </c>
      <c r="C31" s="27"/>
      <c r="D31" s="28"/>
      <c r="E31" s="28"/>
    </row>
    <row r="32" spans="1:5" s="26" customFormat="1" ht="12.75" x14ac:dyDescent="0.2">
      <c r="A32" s="48" t="s">
        <v>31</v>
      </c>
      <c r="B32" s="33">
        <v>20</v>
      </c>
      <c r="C32" s="34" t="s">
        <v>32</v>
      </c>
      <c r="D32" s="33" t="s">
        <v>17</v>
      </c>
      <c r="E32" s="33" t="s">
        <v>17</v>
      </c>
    </row>
    <row r="33" spans="1:5" s="26" customFormat="1" ht="12.75" x14ac:dyDescent="0.2">
      <c r="A33" s="48"/>
      <c r="B33" s="33">
        <v>21</v>
      </c>
      <c r="C33" s="34" t="s">
        <v>33</v>
      </c>
      <c r="D33" s="33"/>
      <c r="E33" s="33" t="s">
        <v>17</v>
      </c>
    </row>
    <row r="34" spans="1:5" s="26" customFormat="1" ht="12.75" x14ac:dyDescent="0.2">
      <c r="A34" s="48"/>
      <c r="B34" s="33">
        <v>22</v>
      </c>
      <c r="C34" s="34" t="s">
        <v>34</v>
      </c>
      <c r="D34" s="33"/>
      <c r="E34" s="33" t="s">
        <v>17</v>
      </c>
    </row>
    <row r="35" spans="1:5" s="26" customFormat="1" ht="12.75" x14ac:dyDescent="0.2">
      <c r="A35" s="48"/>
      <c r="B35" s="33">
        <v>23</v>
      </c>
      <c r="C35" s="34" t="s">
        <v>35</v>
      </c>
      <c r="D35" s="33" t="s">
        <v>17</v>
      </c>
      <c r="E35" s="33"/>
    </row>
    <row r="36" spans="1:5" s="26" customFormat="1" ht="17.25" customHeight="1" x14ac:dyDescent="0.2">
      <c r="A36" s="49" t="s">
        <v>36</v>
      </c>
      <c r="B36" s="28">
        <v>24</v>
      </c>
      <c r="C36" s="27" t="s">
        <v>37</v>
      </c>
      <c r="D36" s="28" t="s">
        <v>17</v>
      </c>
      <c r="E36" s="28" t="s">
        <v>17</v>
      </c>
    </row>
    <row r="37" spans="1:5" s="26" customFormat="1" ht="17.25" customHeight="1" x14ac:dyDescent="0.2">
      <c r="A37" s="49"/>
      <c r="B37" s="28">
        <v>25</v>
      </c>
      <c r="C37" s="27" t="s">
        <v>38</v>
      </c>
      <c r="D37" s="28"/>
      <c r="E37" s="28" t="s">
        <v>17</v>
      </c>
    </row>
    <row r="38" spans="1:5" s="26" customFormat="1" ht="12.75" x14ac:dyDescent="0.2">
      <c r="A38" s="49"/>
      <c r="B38" s="28">
        <v>26</v>
      </c>
      <c r="C38" s="27" t="s">
        <v>39</v>
      </c>
      <c r="D38" s="28" t="s">
        <v>17</v>
      </c>
      <c r="E38" s="28" t="s">
        <v>17</v>
      </c>
    </row>
    <row r="39" spans="1:5" s="26" customFormat="1" ht="14.25" customHeight="1" x14ac:dyDescent="0.2">
      <c r="A39" s="49"/>
      <c r="B39" s="28">
        <v>27</v>
      </c>
      <c r="C39" s="27" t="s">
        <v>40</v>
      </c>
      <c r="D39" s="28"/>
      <c r="E39" s="28" t="s">
        <v>17</v>
      </c>
    </row>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sheetData>
  <mergeCells count="16">
    <mergeCell ref="A36:A39"/>
    <mergeCell ref="A5:E6"/>
    <mergeCell ref="A13:A19"/>
    <mergeCell ref="A20:A23"/>
    <mergeCell ref="A24:A28"/>
    <mergeCell ref="A29:A31"/>
    <mergeCell ref="A10:E11"/>
    <mergeCell ref="B12:C12"/>
    <mergeCell ref="B7:E7"/>
    <mergeCell ref="B9:E9"/>
    <mergeCell ref="B8:E8"/>
    <mergeCell ref="D1:E2"/>
    <mergeCell ref="D3:E3"/>
    <mergeCell ref="A1:B2"/>
    <mergeCell ref="A3:B3"/>
    <mergeCell ref="A32:A35"/>
  </mergeCells>
  <printOptions horizontalCentered="1"/>
  <pageMargins left="0.25" right="0.25" top="0.75" bottom="0.75" header="0.3" footer="0.3"/>
  <pageSetup scale="8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9"/>
  <sheetViews>
    <sheetView showGridLines="0" zoomScale="120" zoomScaleNormal="120" workbookViewId="0">
      <selection activeCell="A3" sqref="A3:XFD3"/>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46" t="s">
        <v>0</v>
      </c>
      <c r="B1" s="46"/>
      <c r="C1" s="31" t="s">
        <v>1</v>
      </c>
      <c r="D1" s="44"/>
      <c r="E1" s="44"/>
    </row>
    <row r="2" spans="1:5" s="4" customFormat="1" ht="17.25" customHeight="1" x14ac:dyDescent="0.25">
      <c r="A2" s="46"/>
      <c r="B2" s="46"/>
      <c r="C2" s="32" t="s">
        <v>2</v>
      </c>
      <c r="D2" s="44"/>
      <c r="E2" s="44"/>
    </row>
    <row r="3" spans="1:5" s="5" customFormat="1" ht="17.25" customHeight="1" x14ac:dyDescent="0.25">
      <c r="A3" s="47" t="s">
        <v>3</v>
      </c>
      <c r="B3" s="47"/>
      <c r="C3" s="35" t="s">
        <v>209</v>
      </c>
      <c r="D3" s="45" t="s">
        <v>4</v>
      </c>
      <c r="E3" s="45"/>
    </row>
    <row r="4" spans="1:5" s="5" customFormat="1" ht="7.5" customHeight="1" x14ac:dyDescent="0.25">
      <c r="A4" s="18"/>
      <c r="B4" s="19"/>
      <c r="C4" s="20"/>
      <c r="D4" s="19"/>
      <c r="E4" s="21"/>
    </row>
    <row r="5" spans="1:5" s="26" customFormat="1" ht="18" customHeight="1" x14ac:dyDescent="0.2">
      <c r="A5" s="50" t="s">
        <v>41</v>
      </c>
      <c r="B5" s="51"/>
      <c r="C5" s="51"/>
      <c r="D5" s="51"/>
      <c r="E5" s="52"/>
    </row>
    <row r="6" spans="1:5" s="26" customFormat="1" ht="17.25" customHeight="1" x14ac:dyDescent="0.2">
      <c r="A6" s="53"/>
      <c r="B6" s="54"/>
      <c r="C6" s="54"/>
      <c r="D6" s="54"/>
      <c r="E6" s="55"/>
    </row>
    <row r="7" spans="1:5" s="7" customFormat="1" ht="12.75" x14ac:dyDescent="0.2">
      <c r="A7" s="8" t="s">
        <v>6</v>
      </c>
      <c r="B7" s="74" t="str">
        <f>'Contexto Externo'!B7:E7</f>
        <v>2. Administración del Sistema Integrado de Gestión</v>
      </c>
      <c r="C7" s="75"/>
      <c r="D7" s="75"/>
      <c r="E7" s="76"/>
    </row>
    <row r="8" spans="1:5" s="7" customFormat="1" ht="56.25" customHeight="1" x14ac:dyDescent="0.2">
      <c r="A8" s="9" t="s">
        <v>8</v>
      </c>
      <c r="B8" s="80" t="str">
        <f ca="1">'Contexto Externo'!B8:E8</f>
        <v>Definir los lineamientos para la implementación, sostenibilidad y mejora del Sistema Integrado de Gestión (Sistema de Gestión de Calidad, Sistema de Gestión Ambiental, Sistema de Gestión de Seguridad de la información, Sistema de Gestión de Seguridad y Salud en el Trabajo y Modelo Integrado de Planeación y Gestión)</v>
      </c>
      <c r="C8" s="81"/>
      <c r="D8" s="81"/>
      <c r="E8" s="82"/>
    </row>
    <row r="9" spans="1:5" s="26" customFormat="1" ht="12.75" x14ac:dyDescent="0.2">
      <c r="A9" s="25" t="s">
        <v>9</v>
      </c>
      <c r="B9" s="77">
        <f>'Contexto Externo'!B9:E9</f>
        <v>45524</v>
      </c>
      <c r="C9" s="78"/>
      <c r="D9" s="78"/>
      <c r="E9" s="79"/>
    </row>
    <row r="10" spans="1:5" s="7" customFormat="1" ht="10.5" customHeight="1" x14ac:dyDescent="0.2">
      <c r="A10" s="56" t="s">
        <v>42</v>
      </c>
      <c r="B10" s="57"/>
      <c r="C10" s="57"/>
      <c r="D10" s="57"/>
      <c r="E10" s="58"/>
    </row>
    <row r="11" spans="1:5" s="7" customFormat="1" ht="9.75" customHeight="1" x14ac:dyDescent="0.2">
      <c r="A11" s="59"/>
      <c r="B11" s="60"/>
      <c r="C11" s="60"/>
      <c r="D11" s="60"/>
      <c r="E11" s="61"/>
    </row>
    <row r="12" spans="1:5" s="26" customFormat="1" ht="12.75" x14ac:dyDescent="0.2">
      <c r="A12" s="39" t="s">
        <v>43</v>
      </c>
      <c r="B12" s="62" t="s">
        <v>12</v>
      </c>
      <c r="C12" s="63"/>
      <c r="D12" s="39" t="s">
        <v>44</v>
      </c>
      <c r="E12" s="39" t="s">
        <v>45</v>
      </c>
    </row>
    <row r="13" spans="1:5" s="26" customFormat="1" ht="12.75" x14ac:dyDescent="0.2">
      <c r="A13" s="71" t="s">
        <v>46</v>
      </c>
      <c r="B13" s="33">
        <v>28</v>
      </c>
      <c r="C13" s="34" t="s">
        <v>47</v>
      </c>
      <c r="D13" s="33" t="s">
        <v>17</v>
      </c>
      <c r="E13" s="33" t="s">
        <v>17</v>
      </c>
    </row>
    <row r="14" spans="1:5" s="26" customFormat="1" ht="12.75" x14ac:dyDescent="0.2">
      <c r="A14" s="72"/>
      <c r="B14" s="33">
        <v>29</v>
      </c>
      <c r="C14" s="34" t="s">
        <v>48</v>
      </c>
      <c r="D14" s="33" t="s">
        <v>17</v>
      </c>
      <c r="E14" s="33" t="s">
        <v>17</v>
      </c>
    </row>
    <row r="15" spans="1:5" s="26" customFormat="1" ht="12.75" x14ac:dyDescent="0.2">
      <c r="A15" s="72"/>
      <c r="B15" s="33">
        <v>30</v>
      </c>
      <c r="C15" s="34"/>
      <c r="D15" s="38"/>
      <c r="E15" s="33"/>
    </row>
    <row r="16" spans="1:5" s="26" customFormat="1" ht="12.75" x14ac:dyDescent="0.2">
      <c r="A16" s="73"/>
      <c r="B16" s="33">
        <v>31</v>
      </c>
      <c r="C16" s="34"/>
      <c r="D16" s="33"/>
      <c r="E16" s="33"/>
    </row>
    <row r="17" spans="1:5" s="26" customFormat="1" ht="12.75" x14ac:dyDescent="0.2">
      <c r="A17" s="49" t="s">
        <v>49</v>
      </c>
      <c r="B17" s="28">
        <v>32</v>
      </c>
      <c r="C17" s="27" t="s">
        <v>50</v>
      </c>
      <c r="D17" s="28" t="s">
        <v>17</v>
      </c>
      <c r="E17" s="28" t="s">
        <v>17</v>
      </c>
    </row>
    <row r="18" spans="1:5" s="26" customFormat="1" ht="25.5" x14ac:dyDescent="0.2">
      <c r="A18" s="49"/>
      <c r="B18" s="28">
        <v>33</v>
      </c>
      <c r="C18" s="27" t="s">
        <v>51</v>
      </c>
      <c r="D18" s="28"/>
      <c r="E18" s="28" t="s">
        <v>17</v>
      </c>
    </row>
    <row r="19" spans="1:5" s="26" customFormat="1" ht="12.75" x14ac:dyDescent="0.2">
      <c r="A19" s="49"/>
      <c r="B19" s="28">
        <v>34</v>
      </c>
      <c r="C19" s="27" t="s">
        <v>52</v>
      </c>
      <c r="D19" s="28" t="s">
        <v>17</v>
      </c>
      <c r="E19" s="28" t="s">
        <v>17</v>
      </c>
    </row>
    <row r="20" spans="1:5" s="26" customFormat="1" ht="12.75" x14ac:dyDescent="0.2">
      <c r="A20" s="49"/>
      <c r="B20" s="28">
        <v>35</v>
      </c>
      <c r="C20" s="27" t="s">
        <v>53</v>
      </c>
      <c r="D20" s="28" t="s">
        <v>17</v>
      </c>
      <c r="E20" s="28"/>
    </row>
    <row r="21" spans="1:5" s="26" customFormat="1" ht="12.75" x14ac:dyDescent="0.2">
      <c r="A21" s="49"/>
      <c r="B21" s="28">
        <v>36</v>
      </c>
      <c r="C21" s="27" t="s">
        <v>54</v>
      </c>
      <c r="D21" s="28"/>
      <c r="E21" s="28" t="s">
        <v>17</v>
      </c>
    </row>
    <row r="22" spans="1:5" s="26" customFormat="1" ht="12.75" x14ac:dyDescent="0.2">
      <c r="A22" s="48" t="s">
        <v>55</v>
      </c>
      <c r="B22" s="33">
        <v>37</v>
      </c>
      <c r="C22" s="34" t="s">
        <v>56</v>
      </c>
      <c r="D22" s="33" t="s">
        <v>17</v>
      </c>
      <c r="E22" s="33"/>
    </row>
    <row r="23" spans="1:5" s="26" customFormat="1" ht="12.75" x14ac:dyDescent="0.2">
      <c r="A23" s="48"/>
      <c r="B23" s="33">
        <v>38</v>
      </c>
      <c r="C23" s="34" t="s">
        <v>57</v>
      </c>
      <c r="D23" s="33" t="s">
        <v>17</v>
      </c>
      <c r="E23" s="33" t="s">
        <v>17</v>
      </c>
    </row>
    <row r="24" spans="1:5" s="26" customFormat="1" ht="12.75" x14ac:dyDescent="0.2">
      <c r="A24" s="48"/>
      <c r="B24" s="33">
        <v>39</v>
      </c>
      <c r="C24" s="34" t="s">
        <v>58</v>
      </c>
      <c r="D24" s="33"/>
      <c r="E24" s="33" t="s">
        <v>17</v>
      </c>
    </row>
    <row r="25" spans="1:5" s="26" customFormat="1" ht="12.75" x14ac:dyDescent="0.2">
      <c r="A25" s="48"/>
      <c r="B25" s="33">
        <v>40</v>
      </c>
      <c r="C25" s="34"/>
      <c r="D25" s="33"/>
      <c r="E25" s="33"/>
    </row>
    <row r="26" spans="1:5" s="26" customFormat="1" ht="15" customHeight="1" x14ac:dyDescent="0.2">
      <c r="A26" s="49" t="s">
        <v>59</v>
      </c>
      <c r="B26" s="28">
        <v>41</v>
      </c>
      <c r="C26" s="27" t="s">
        <v>60</v>
      </c>
      <c r="D26" s="28" t="s">
        <v>17</v>
      </c>
      <c r="E26" s="28" t="s">
        <v>17</v>
      </c>
    </row>
    <row r="27" spans="1:5" s="26" customFormat="1" ht="15" customHeight="1" x14ac:dyDescent="0.2">
      <c r="A27" s="49"/>
      <c r="B27" s="28">
        <v>42</v>
      </c>
      <c r="C27" s="27" t="s">
        <v>61</v>
      </c>
      <c r="D27" s="28" t="s">
        <v>17</v>
      </c>
      <c r="E27" s="28" t="s">
        <v>17</v>
      </c>
    </row>
    <row r="28" spans="1:5" s="26" customFormat="1" ht="15" customHeight="1" x14ac:dyDescent="0.2">
      <c r="A28" s="49"/>
      <c r="B28" s="28">
        <v>43</v>
      </c>
      <c r="C28" s="27" t="s">
        <v>62</v>
      </c>
      <c r="D28" s="28"/>
      <c r="E28" s="28" t="s">
        <v>17</v>
      </c>
    </row>
    <row r="29" spans="1:5" s="26" customFormat="1" ht="21" customHeight="1" x14ac:dyDescent="0.2">
      <c r="A29" s="49"/>
      <c r="B29" s="28">
        <v>44</v>
      </c>
      <c r="C29" s="27" t="s">
        <v>63</v>
      </c>
      <c r="D29" s="28"/>
      <c r="E29" s="28" t="s">
        <v>17</v>
      </c>
    </row>
    <row r="30" spans="1:5" s="26" customFormat="1" ht="31.5" customHeight="1" x14ac:dyDescent="0.2">
      <c r="A30" s="48" t="s">
        <v>64</v>
      </c>
      <c r="B30" s="33">
        <v>45</v>
      </c>
      <c r="C30" s="34" t="s">
        <v>65</v>
      </c>
      <c r="D30" s="33" t="s">
        <v>17</v>
      </c>
      <c r="E30" s="33" t="s">
        <v>17</v>
      </c>
    </row>
    <row r="31" spans="1:5" s="26" customFormat="1" ht="15.75" customHeight="1" x14ac:dyDescent="0.2">
      <c r="A31" s="48"/>
      <c r="B31" s="33">
        <v>46</v>
      </c>
      <c r="C31" s="34" t="s">
        <v>66</v>
      </c>
      <c r="D31" s="33" t="s">
        <v>17</v>
      </c>
      <c r="E31" s="33"/>
    </row>
    <row r="32" spans="1:5" s="26" customFormat="1" ht="14.25" customHeight="1" x14ac:dyDescent="0.2">
      <c r="A32" s="48"/>
      <c r="B32" s="33">
        <v>47</v>
      </c>
      <c r="C32" s="34" t="s">
        <v>67</v>
      </c>
      <c r="D32" s="33" t="s">
        <v>17</v>
      </c>
      <c r="E32" s="33"/>
    </row>
    <row r="33" spans="1:5" s="26" customFormat="1" ht="19.5" customHeight="1" x14ac:dyDescent="0.2">
      <c r="A33" s="49" t="s">
        <v>68</v>
      </c>
      <c r="B33" s="28">
        <v>48</v>
      </c>
      <c r="C33" s="27" t="s">
        <v>69</v>
      </c>
      <c r="D33" s="28" t="s">
        <v>17</v>
      </c>
      <c r="E33" s="28"/>
    </row>
    <row r="34" spans="1:5" s="26" customFormat="1" ht="19.5" customHeight="1" x14ac:dyDescent="0.2">
      <c r="A34" s="49"/>
      <c r="B34" s="28">
        <v>49</v>
      </c>
      <c r="C34" s="27" t="s">
        <v>70</v>
      </c>
      <c r="D34" s="28" t="s">
        <v>17</v>
      </c>
      <c r="E34" s="28"/>
    </row>
    <row r="35" spans="1:5" s="26" customFormat="1" ht="19.5" customHeight="1" x14ac:dyDescent="0.2">
      <c r="A35" s="49"/>
      <c r="B35" s="28">
        <v>50</v>
      </c>
      <c r="C35" s="27" t="s">
        <v>71</v>
      </c>
      <c r="D35" s="28" t="s">
        <v>17</v>
      </c>
      <c r="E35" s="28" t="s">
        <v>17</v>
      </c>
    </row>
    <row r="36" spans="1:5" s="26" customFormat="1" ht="21" customHeight="1" x14ac:dyDescent="0.2">
      <c r="A36" s="49"/>
      <c r="B36" s="28">
        <v>51</v>
      </c>
      <c r="C36" s="27" t="s">
        <v>72</v>
      </c>
      <c r="D36" s="28" t="s">
        <v>17</v>
      </c>
      <c r="E36" s="28"/>
    </row>
    <row r="37" spans="1:5" s="7" customFormat="1" ht="13.5" customHeight="1" x14ac:dyDescent="0.2"/>
    <row r="38" spans="1:5" s="7" customFormat="1" ht="12.75" x14ac:dyDescent="0.2"/>
    <row r="39" spans="1:5" s="7" customFormat="1" ht="12.75" x14ac:dyDescent="0.2"/>
  </sheetData>
  <mergeCells count="16">
    <mergeCell ref="A1:B2"/>
    <mergeCell ref="D1:E2"/>
    <mergeCell ref="A3:B3"/>
    <mergeCell ref="D3:E3"/>
    <mergeCell ref="A10:E11"/>
    <mergeCell ref="A5:E6"/>
    <mergeCell ref="B7:E7"/>
    <mergeCell ref="B9:E9"/>
    <mergeCell ref="B8:E8"/>
    <mergeCell ref="A33:A36"/>
    <mergeCell ref="B12:C12"/>
    <mergeCell ref="A17:A21"/>
    <mergeCell ref="A22:A25"/>
    <mergeCell ref="A26:A29"/>
    <mergeCell ref="A30:A32"/>
    <mergeCell ref="A13:A16"/>
  </mergeCells>
  <printOptions horizontalCentered="1"/>
  <pageMargins left="0.25" right="0.25" top="0.75" bottom="0.75" header="0.3" footer="0.3"/>
  <pageSetup scale="9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3"/>
  <sheetViews>
    <sheetView showGridLines="0" zoomScale="112" zoomScaleNormal="112" workbookViewId="0">
      <selection activeCell="J8" sqref="J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46" t="s">
        <v>0</v>
      </c>
      <c r="B1" s="46"/>
      <c r="C1" s="31" t="s">
        <v>1</v>
      </c>
      <c r="D1" s="44"/>
      <c r="E1" s="44"/>
    </row>
    <row r="2" spans="1:5" s="4" customFormat="1" ht="17.25" customHeight="1" x14ac:dyDescent="0.25">
      <c r="A2" s="46"/>
      <c r="B2" s="46"/>
      <c r="C2" s="32" t="s">
        <v>2</v>
      </c>
      <c r="D2" s="44"/>
      <c r="E2" s="44"/>
    </row>
    <row r="3" spans="1:5" s="5" customFormat="1" ht="17.25" customHeight="1" x14ac:dyDescent="0.25">
      <c r="A3" s="47" t="s">
        <v>3</v>
      </c>
      <c r="B3" s="47"/>
      <c r="C3" s="35" t="s">
        <v>209</v>
      </c>
      <c r="D3" s="45" t="s">
        <v>4</v>
      </c>
      <c r="E3" s="45"/>
    </row>
    <row r="4" spans="1:5" s="5" customFormat="1" ht="7.5" customHeight="1" x14ac:dyDescent="0.25">
      <c r="A4" s="18"/>
      <c r="B4" s="19"/>
      <c r="C4" s="20"/>
      <c r="D4" s="19"/>
      <c r="E4" s="21"/>
    </row>
    <row r="5" spans="1:5" s="26" customFormat="1" ht="18" customHeight="1" x14ac:dyDescent="0.2">
      <c r="A5" s="50" t="s">
        <v>73</v>
      </c>
      <c r="B5" s="51"/>
      <c r="C5" s="51"/>
      <c r="D5" s="51"/>
      <c r="E5" s="52"/>
    </row>
    <row r="6" spans="1:5" s="26" customFormat="1" ht="17.25" customHeight="1" x14ac:dyDescent="0.2">
      <c r="A6" s="53"/>
      <c r="B6" s="54"/>
      <c r="C6" s="54"/>
      <c r="D6" s="54"/>
      <c r="E6" s="55"/>
    </row>
    <row r="7" spans="1:5" s="7" customFormat="1" ht="12.75" x14ac:dyDescent="0.2">
      <c r="A7" s="8" t="s">
        <v>6</v>
      </c>
      <c r="B7" s="83" t="str">
        <f>'Contexto Externo'!B7:E7</f>
        <v>2. Administración del Sistema Integrado de Gestión</v>
      </c>
      <c r="C7" s="83"/>
      <c r="D7" s="83"/>
      <c r="E7" s="83"/>
    </row>
    <row r="8" spans="1:5" s="7" customFormat="1" ht="51.75" customHeight="1" x14ac:dyDescent="0.2">
      <c r="A8" s="9" t="s">
        <v>8</v>
      </c>
      <c r="B8" s="80" t="str">
        <f ca="1">'Contexto Externo'!B8:E8</f>
        <v>Definir los lineamientos para la implementación, sostenibilidad y mejora del Sistema Integrado de Gestión (Sistema de Gestión de Calidad, Sistema de Gestión Ambiental, Sistema de Gestión de Seguridad de la información, Sistema de Gestión de Seguridad y Salud en el Trabajo y Modelo Integrado de Planeación y Gestión)</v>
      </c>
      <c r="C8" s="81"/>
      <c r="D8" s="81"/>
      <c r="E8" s="82"/>
    </row>
    <row r="9" spans="1:5" s="26" customFormat="1" ht="18.75" customHeight="1" x14ac:dyDescent="0.2">
      <c r="A9" s="25" t="s">
        <v>9</v>
      </c>
      <c r="B9" s="84">
        <f>'Contexto Externo'!B9:E9</f>
        <v>45524</v>
      </c>
      <c r="C9" s="84"/>
      <c r="D9" s="84"/>
      <c r="E9" s="84"/>
    </row>
    <row r="10" spans="1:5" s="7" customFormat="1" ht="15.75" customHeight="1" x14ac:dyDescent="0.2">
      <c r="A10" s="56" t="s">
        <v>42</v>
      </c>
      <c r="B10" s="57"/>
      <c r="C10" s="57"/>
      <c r="D10" s="57"/>
      <c r="E10" s="58"/>
    </row>
    <row r="11" spans="1:5" s="7" customFormat="1" ht="15.75" customHeight="1" x14ac:dyDescent="0.2">
      <c r="A11" s="59"/>
      <c r="B11" s="60"/>
      <c r="C11" s="60"/>
      <c r="D11" s="60"/>
      <c r="E11" s="61"/>
    </row>
    <row r="12" spans="1:5" s="26" customFormat="1" ht="12.75" x14ac:dyDescent="0.2">
      <c r="A12" s="39" t="s">
        <v>43</v>
      </c>
      <c r="B12" s="62" t="s">
        <v>12</v>
      </c>
      <c r="C12" s="63"/>
      <c r="D12" s="39" t="s">
        <v>44</v>
      </c>
      <c r="E12" s="39" t="s">
        <v>45</v>
      </c>
    </row>
    <row r="13" spans="1:5" s="26" customFormat="1" ht="26.25" customHeight="1" x14ac:dyDescent="0.2">
      <c r="A13" s="40" t="s">
        <v>74</v>
      </c>
      <c r="B13" s="33">
        <v>52</v>
      </c>
      <c r="C13" s="34" t="s">
        <v>75</v>
      </c>
      <c r="D13" s="33" t="s">
        <v>17</v>
      </c>
      <c r="E13" s="33"/>
    </row>
    <row r="14" spans="1:5" s="26" customFormat="1" ht="25.5" x14ac:dyDescent="0.2">
      <c r="A14" s="49" t="s">
        <v>76</v>
      </c>
      <c r="B14" s="28">
        <v>53</v>
      </c>
      <c r="C14" s="27" t="s">
        <v>77</v>
      </c>
      <c r="D14" s="28" t="s">
        <v>17</v>
      </c>
      <c r="E14" s="28"/>
    </row>
    <row r="15" spans="1:5" s="26" customFormat="1" ht="23.25" customHeight="1" x14ac:dyDescent="0.2">
      <c r="A15" s="49"/>
      <c r="B15" s="28">
        <v>54</v>
      </c>
      <c r="C15" s="27" t="s">
        <v>78</v>
      </c>
      <c r="D15" s="28" t="s">
        <v>17</v>
      </c>
      <c r="E15" s="28" t="s">
        <v>17</v>
      </c>
    </row>
    <row r="16" spans="1:5" s="26" customFormat="1" ht="28.5" customHeight="1" x14ac:dyDescent="0.2">
      <c r="A16" s="49"/>
      <c r="B16" s="28">
        <v>55</v>
      </c>
      <c r="C16" s="27" t="s">
        <v>79</v>
      </c>
      <c r="D16" s="28" t="s">
        <v>17</v>
      </c>
      <c r="E16" s="28" t="s">
        <v>17</v>
      </c>
    </row>
    <row r="17" spans="1:5" s="26" customFormat="1" ht="20.25" customHeight="1" x14ac:dyDescent="0.2">
      <c r="A17" s="49"/>
      <c r="B17" s="28">
        <v>56</v>
      </c>
      <c r="C17" s="27" t="s">
        <v>80</v>
      </c>
      <c r="D17" s="28" t="s">
        <v>17</v>
      </c>
      <c r="E17" s="28" t="s">
        <v>17</v>
      </c>
    </row>
    <row r="18" spans="1:5" s="26" customFormat="1" ht="18" customHeight="1" x14ac:dyDescent="0.2">
      <c r="A18" s="49"/>
      <c r="B18" s="28">
        <v>57</v>
      </c>
      <c r="C18" s="27" t="s">
        <v>81</v>
      </c>
      <c r="D18" s="28" t="s">
        <v>17</v>
      </c>
      <c r="E18" s="28" t="s">
        <v>17</v>
      </c>
    </row>
    <row r="19" spans="1:5" s="26" customFormat="1" ht="30.75" customHeight="1" x14ac:dyDescent="0.2">
      <c r="A19" s="49"/>
      <c r="B19" s="28">
        <v>58</v>
      </c>
      <c r="C19" s="27" t="s">
        <v>82</v>
      </c>
      <c r="D19" s="28" t="s">
        <v>17</v>
      </c>
      <c r="E19" s="28"/>
    </row>
    <row r="20" spans="1:5" s="26" customFormat="1" ht="23.25" customHeight="1" x14ac:dyDescent="0.2">
      <c r="A20" s="49"/>
      <c r="B20" s="28">
        <v>59</v>
      </c>
      <c r="C20" s="27" t="s">
        <v>83</v>
      </c>
      <c r="D20" s="28" t="s">
        <v>17</v>
      </c>
      <c r="E20" s="28" t="s">
        <v>17</v>
      </c>
    </row>
    <row r="21" spans="1:5" s="26" customFormat="1" ht="27.75" customHeight="1" x14ac:dyDescent="0.2">
      <c r="A21" s="48" t="s">
        <v>84</v>
      </c>
      <c r="B21" s="33">
        <v>60</v>
      </c>
      <c r="C21" s="41" t="s">
        <v>85</v>
      </c>
      <c r="D21" s="33" t="s">
        <v>17</v>
      </c>
      <c r="E21" s="33"/>
    </row>
    <row r="22" spans="1:5" s="26" customFormat="1" ht="27" customHeight="1" x14ac:dyDescent="0.2">
      <c r="A22" s="48"/>
      <c r="B22" s="33">
        <v>61</v>
      </c>
      <c r="C22" s="34" t="s">
        <v>86</v>
      </c>
      <c r="D22" s="33" t="s">
        <v>17</v>
      </c>
      <c r="E22" s="33" t="s">
        <v>17</v>
      </c>
    </row>
    <row r="23" spans="1:5" s="26" customFormat="1" ht="25.5" customHeight="1" x14ac:dyDescent="0.2">
      <c r="A23" s="48"/>
      <c r="B23" s="33">
        <v>62</v>
      </c>
      <c r="C23" s="34" t="s">
        <v>87</v>
      </c>
      <c r="D23" s="33" t="s">
        <v>17</v>
      </c>
      <c r="E23" s="33" t="s">
        <v>17</v>
      </c>
    </row>
    <row r="24" spans="1:5" s="26" customFormat="1" ht="29.25" customHeight="1" x14ac:dyDescent="0.2">
      <c r="A24" s="48"/>
      <c r="B24" s="33">
        <v>63</v>
      </c>
      <c r="C24" s="34" t="s">
        <v>88</v>
      </c>
      <c r="D24" s="33" t="s">
        <v>17</v>
      </c>
      <c r="E24" s="33" t="s">
        <v>17</v>
      </c>
    </row>
    <row r="25" spans="1:5" s="26" customFormat="1" ht="16.5" customHeight="1" x14ac:dyDescent="0.2">
      <c r="A25" s="48"/>
      <c r="B25" s="33">
        <v>64</v>
      </c>
      <c r="C25" s="34" t="s">
        <v>89</v>
      </c>
      <c r="D25" s="33" t="s">
        <v>17</v>
      </c>
      <c r="E25" s="33" t="s">
        <v>17</v>
      </c>
    </row>
    <row r="26" spans="1:5" s="26" customFormat="1" ht="24.75" customHeight="1" x14ac:dyDescent="0.2">
      <c r="A26" s="48"/>
      <c r="B26" s="33">
        <v>65</v>
      </c>
      <c r="C26" s="34" t="s">
        <v>90</v>
      </c>
      <c r="D26" s="33" t="s">
        <v>17</v>
      </c>
      <c r="E26" s="33" t="s">
        <v>17</v>
      </c>
    </row>
    <row r="27" spans="1:5" s="26" customFormat="1" ht="18" customHeight="1" x14ac:dyDescent="0.2">
      <c r="A27" s="49" t="s">
        <v>91</v>
      </c>
      <c r="B27" s="28">
        <v>66</v>
      </c>
      <c r="C27" s="27" t="s">
        <v>92</v>
      </c>
      <c r="D27" s="28" t="s">
        <v>17</v>
      </c>
      <c r="E27" s="28"/>
    </row>
    <row r="28" spans="1:5" s="26" customFormat="1" ht="27" customHeight="1" x14ac:dyDescent="0.2">
      <c r="A28" s="49"/>
      <c r="B28" s="28">
        <v>67</v>
      </c>
      <c r="C28" s="27" t="s">
        <v>93</v>
      </c>
      <c r="D28" s="28" t="s">
        <v>17</v>
      </c>
      <c r="E28" s="28" t="s">
        <v>17</v>
      </c>
    </row>
    <row r="29" spans="1:5" s="26" customFormat="1" ht="28.5" customHeight="1" x14ac:dyDescent="0.2">
      <c r="A29" s="48" t="s">
        <v>94</v>
      </c>
      <c r="B29" s="33">
        <v>68</v>
      </c>
      <c r="C29" s="41" t="s">
        <v>95</v>
      </c>
      <c r="D29" s="33" t="s">
        <v>17</v>
      </c>
      <c r="E29" s="33" t="s">
        <v>17</v>
      </c>
    </row>
    <row r="30" spans="1:5" s="26" customFormat="1" ht="28.5" customHeight="1" x14ac:dyDescent="0.2">
      <c r="A30" s="48"/>
      <c r="B30" s="33">
        <v>69</v>
      </c>
      <c r="C30" s="34" t="s">
        <v>96</v>
      </c>
      <c r="D30" s="33" t="s">
        <v>17</v>
      </c>
      <c r="E30" s="33"/>
    </row>
    <row r="31" spans="1:5" s="26" customFormat="1" ht="21" customHeight="1" x14ac:dyDescent="0.2">
      <c r="A31" s="48"/>
      <c r="B31" s="33">
        <v>70</v>
      </c>
      <c r="C31" s="34" t="s">
        <v>97</v>
      </c>
      <c r="D31" s="33" t="s">
        <v>17</v>
      </c>
      <c r="E31" s="33"/>
    </row>
    <row r="32" spans="1:5" s="26" customFormat="1" ht="20.25" customHeight="1" x14ac:dyDescent="0.2">
      <c r="A32" s="48"/>
      <c r="B32" s="33">
        <v>71</v>
      </c>
      <c r="C32" s="34" t="s">
        <v>98</v>
      </c>
      <c r="D32" s="33"/>
      <c r="E32" s="33" t="s">
        <v>17</v>
      </c>
    </row>
    <row r="33" spans="1:5" s="26" customFormat="1" ht="20.25" customHeight="1" x14ac:dyDescent="0.2">
      <c r="A33" s="48"/>
      <c r="B33" s="33">
        <v>72</v>
      </c>
      <c r="C33" s="34" t="s">
        <v>99</v>
      </c>
      <c r="D33" s="33"/>
      <c r="E33" s="33" t="s">
        <v>17</v>
      </c>
    </row>
    <row r="34" spans="1:5" s="26" customFormat="1" ht="20.25" customHeight="1" x14ac:dyDescent="0.2">
      <c r="A34" s="48"/>
      <c r="B34" s="33">
        <v>73</v>
      </c>
      <c r="C34" s="34" t="s">
        <v>100</v>
      </c>
      <c r="D34" s="33"/>
      <c r="E34" s="33" t="s">
        <v>17</v>
      </c>
    </row>
    <row r="35" spans="1:5" s="26" customFormat="1" ht="26.25" customHeight="1" x14ac:dyDescent="0.2">
      <c r="A35" s="49" t="s">
        <v>101</v>
      </c>
      <c r="B35" s="28">
        <v>74</v>
      </c>
      <c r="C35" s="27" t="s">
        <v>102</v>
      </c>
      <c r="D35" s="28" t="s">
        <v>17</v>
      </c>
      <c r="E35" s="28" t="s">
        <v>17</v>
      </c>
    </row>
    <row r="36" spans="1:5" s="26" customFormat="1" ht="27" customHeight="1" x14ac:dyDescent="0.2">
      <c r="A36" s="49"/>
      <c r="B36" s="28">
        <v>75</v>
      </c>
      <c r="C36" s="27" t="s">
        <v>103</v>
      </c>
      <c r="D36" s="28" t="s">
        <v>17</v>
      </c>
      <c r="E36" s="28"/>
    </row>
    <row r="37" spans="1:5" s="7" customFormat="1" ht="12.75" x14ac:dyDescent="0.2"/>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sheetData>
  <mergeCells count="15">
    <mergeCell ref="A35:A36"/>
    <mergeCell ref="B12:C12"/>
    <mergeCell ref="A14:A20"/>
    <mergeCell ref="A21:A26"/>
    <mergeCell ref="A27:A28"/>
    <mergeCell ref="A29:A34"/>
    <mergeCell ref="A1:B2"/>
    <mergeCell ref="D1:E2"/>
    <mergeCell ref="A3:B3"/>
    <mergeCell ref="D3:E3"/>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3"/>
  <sheetViews>
    <sheetView showGridLines="0" zoomScaleNormal="100" workbookViewId="0">
      <selection activeCell="L30" sqref="L30"/>
    </sheetView>
  </sheetViews>
  <sheetFormatPr baseColWidth="10" defaultColWidth="11.42578125" defaultRowHeight="15" x14ac:dyDescent="0.25"/>
  <cols>
    <col min="1" max="1" width="15.42578125"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9" width="11.42578125" style="2"/>
    <col min="10" max="10" width="25.7109375" style="2" customWidth="1"/>
    <col min="11" max="16384" width="11.42578125" style="2"/>
  </cols>
  <sheetData>
    <row r="1" spans="1:10" s="4" customFormat="1" ht="31.5" customHeight="1" x14ac:dyDescent="0.25">
      <c r="A1" s="46" t="s">
        <v>0</v>
      </c>
      <c r="B1" s="46"/>
      <c r="C1" s="91" t="s">
        <v>1</v>
      </c>
      <c r="D1" s="91"/>
      <c r="E1" s="91"/>
      <c r="F1" s="91"/>
      <c r="G1" s="91"/>
      <c r="H1" s="91"/>
      <c r="I1" s="44"/>
      <c r="J1" s="44"/>
    </row>
    <row r="2" spans="1:10" s="4" customFormat="1" ht="17.25" customHeight="1" x14ac:dyDescent="0.25">
      <c r="A2" s="46"/>
      <c r="B2" s="46"/>
      <c r="C2" s="92" t="s">
        <v>2</v>
      </c>
      <c r="D2" s="93"/>
      <c r="E2" s="93"/>
      <c r="F2" s="93"/>
      <c r="G2" s="93"/>
      <c r="H2" s="94"/>
      <c r="I2" s="44"/>
      <c r="J2" s="44"/>
    </row>
    <row r="3" spans="1:10" s="5" customFormat="1" ht="17.25" customHeight="1" x14ac:dyDescent="0.25">
      <c r="A3" s="95" t="s">
        <v>3</v>
      </c>
      <c r="B3" s="96"/>
      <c r="C3" s="97" t="s">
        <v>209</v>
      </c>
      <c r="D3" s="97"/>
      <c r="E3" s="97"/>
      <c r="F3" s="97"/>
      <c r="G3" s="97"/>
      <c r="H3" s="97"/>
      <c r="I3" s="98" t="s">
        <v>104</v>
      </c>
      <c r="J3" s="99"/>
    </row>
    <row r="4" spans="1:10" s="5" customFormat="1" ht="7.5" customHeight="1" x14ac:dyDescent="0.25">
      <c r="A4" s="100"/>
      <c r="B4" s="101"/>
      <c r="C4" s="101"/>
      <c r="D4" s="101"/>
      <c r="E4" s="101"/>
      <c r="F4" s="101"/>
      <c r="G4" s="101"/>
      <c r="H4" s="101"/>
      <c r="I4" s="101"/>
      <c r="J4" s="101"/>
    </row>
    <row r="5" spans="1:10" s="7" customFormat="1" ht="15" customHeight="1" x14ac:dyDescent="0.2">
      <c r="A5" s="50" t="s">
        <v>105</v>
      </c>
      <c r="B5" s="51"/>
      <c r="C5" s="51"/>
      <c r="D5" s="51"/>
      <c r="E5" s="51"/>
      <c r="F5" s="51"/>
      <c r="G5" s="51"/>
      <c r="H5" s="51"/>
      <c r="I5" s="51"/>
      <c r="J5" s="52"/>
    </row>
    <row r="6" spans="1:10" s="7" customFormat="1" ht="15" customHeight="1" x14ac:dyDescent="0.2">
      <c r="A6" s="53"/>
      <c r="B6" s="54"/>
      <c r="C6" s="54"/>
      <c r="D6" s="54"/>
      <c r="E6" s="54"/>
      <c r="F6" s="54"/>
      <c r="G6" s="54"/>
      <c r="H6" s="54"/>
      <c r="I6" s="54"/>
      <c r="J6" s="55"/>
    </row>
    <row r="7" spans="1:10" s="7" customFormat="1" ht="15.75" customHeight="1" x14ac:dyDescent="0.2">
      <c r="A7" s="42" t="s">
        <v>6</v>
      </c>
      <c r="B7" s="102" t="str">
        <f>'Contexto Externo'!B7:E7</f>
        <v>2. Administración del Sistema Integrado de Gestión</v>
      </c>
      <c r="C7" s="103"/>
      <c r="D7" s="103"/>
      <c r="E7" s="103"/>
      <c r="F7" s="103"/>
      <c r="G7" s="103"/>
      <c r="H7" s="103"/>
      <c r="I7" s="103"/>
      <c r="J7" s="104"/>
    </row>
    <row r="8" spans="1:10" s="7" customFormat="1" ht="50.25" customHeight="1" x14ac:dyDescent="0.2">
      <c r="A8" s="9" t="s">
        <v>8</v>
      </c>
      <c r="B8" s="80" t="str">
        <f ca="1">'Contexto Externo'!B8:E8</f>
        <v>Definir los lineamientos para la implementación, sostenibilidad y mejora del Sistema Integrado de Gestión (Sistema de Gestión de Calidad, Sistema de Gestión Ambiental, Sistema de Gestión de Seguridad de la información, Sistema de Gestión de Seguridad y Salud en el Trabajo y Modelo Integrado de Planeación y Gestión)</v>
      </c>
      <c r="C8" s="81"/>
      <c r="D8" s="81"/>
      <c r="E8" s="81"/>
      <c r="F8" s="81"/>
      <c r="G8" s="81"/>
      <c r="H8" s="81"/>
      <c r="I8" s="81"/>
      <c r="J8" s="82"/>
    </row>
    <row r="9" spans="1:10" s="24" customFormat="1" ht="19.5" customHeight="1" x14ac:dyDescent="0.25">
      <c r="A9" s="23" t="s">
        <v>9</v>
      </c>
      <c r="B9" s="77">
        <f>'Contexto Externo'!B9:E9</f>
        <v>45524</v>
      </c>
      <c r="C9" s="78"/>
      <c r="D9" s="78"/>
      <c r="E9" s="78"/>
      <c r="F9" s="78"/>
      <c r="G9" s="78"/>
      <c r="H9" s="78"/>
      <c r="I9" s="78"/>
      <c r="J9" s="79"/>
    </row>
    <row r="10" spans="1:10" s="7" customFormat="1" ht="15.75" customHeight="1" x14ac:dyDescent="0.2">
      <c r="A10" s="105" t="s">
        <v>106</v>
      </c>
      <c r="B10" s="51"/>
      <c r="C10" s="50" t="s">
        <v>107</v>
      </c>
      <c r="D10" s="51"/>
      <c r="E10" s="51"/>
      <c r="F10" s="51"/>
      <c r="G10" s="52"/>
      <c r="H10" s="88" t="s">
        <v>108</v>
      </c>
      <c r="I10" s="89"/>
      <c r="J10" s="90"/>
    </row>
    <row r="11" spans="1:10" s="7" customFormat="1" ht="16.5" customHeight="1" x14ac:dyDescent="0.2">
      <c r="A11" s="53"/>
      <c r="B11" s="54"/>
      <c r="C11" s="53"/>
      <c r="D11" s="54"/>
      <c r="E11" s="54"/>
      <c r="F11" s="54"/>
      <c r="G11" s="55"/>
      <c r="H11" s="43" t="s">
        <v>109</v>
      </c>
      <c r="I11" s="43" t="s">
        <v>110</v>
      </c>
      <c r="J11" s="43" t="s">
        <v>111</v>
      </c>
    </row>
    <row r="12" spans="1:10" s="24" customFormat="1" ht="75" customHeight="1" x14ac:dyDescent="0.25">
      <c r="A12" s="30">
        <v>1</v>
      </c>
      <c r="B12" s="28" t="s">
        <v>112</v>
      </c>
      <c r="C12" s="85" t="s">
        <v>113</v>
      </c>
      <c r="D12" s="86"/>
      <c r="E12" s="86"/>
      <c r="F12" s="86"/>
      <c r="G12" s="87"/>
      <c r="H12" s="29" t="s">
        <v>114</v>
      </c>
      <c r="I12" s="29" t="s">
        <v>114</v>
      </c>
      <c r="J12" s="36" t="s">
        <v>115</v>
      </c>
    </row>
    <row r="13" spans="1:10" s="24" customFormat="1" ht="78" customHeight="1" x14ac:dyDescent="0.25">
      <c r="A13" s="29">
        <v>2</v>
      </c>
      <c r="B13" s="28" t="s">
        <v>116</v>
      </c>
      <c r="C13" s="85" t="s">
        <v>117</v>
      </c>
      <c r="D13" s="86"/>
      <c r="E13" s="86"/>
      <c r="F13" s="86"/>
      <c r="G13" s="87"/>
      <c r="H13" s="29" t="s">
        <v>114</v>
      </c>
      <c r="I13" s="29" t="s">
        <v>114</v>
      </c>
      <c r="J13" s="36" t="s">
        <v>115</v>
      </c>
    </row>
    <row r="14" spans="1:10" s="24" customFormat="1" ht="90" customHeight="1" x14ac:dyDescent="0.25">
      <c r="A14" s="30">
        <v>3</v>
      </c>
      <c r="B14" s="28" t="s">
        <v>118</v>
      </c>
      <c r="C14" s="85" t="s">
        <v>119</v>
      </c>
      <c r="D14" s="86"/>
      <c r="E14" s="86"/>
      <c r="F14" s="86"/>
      <c r="G14" s="87"/>
      <c r="H14" s="29" t="s">
        <v>114</v>
      </c>
      <c r="I14" s="29" t="s">
        <v>114</v>
      </c>
      <c r="J14" s="36" t="s">
        <v>120</v>
      </c>
    </row>
    <row r="15" spans="1:10" s="26" customFormat="1" ht="72" customHeight="1" x14ac:dyDescent="0.2">
      <c r="A15" s="29">
        <v>4</v>
      </c>
      <c r="B15" s="28" t="s">
        <v>121</v>
      </c>
      <c r="C15" s="85" t="s">
        <v>122</v>
      </c>
      <c r="D15" s="86"/>
      <c r="E15" s="86"/>
      <c r="F15" s="86"/>
      <c r="G15" s="87"/>
      <c r="H15" s="29" t="s">
        <v>114</v>
      </c>
      <c r="I15" s="29" t="s">
        <v>114</v>
      </c>
      <c r="J15" s="36" t="s">
        <v>115</v>
      </c>
    </row>
    <row r="16" spans="1:10" s="26" customFormat="1" ht="93.75" customHeight="1" x14ac:dyDescent="0.2">
      <c r="A16" s="30">
        <v>5</v>
      </c>
      <c r="B16" s="28" t="s">
        <v>123</v>
      </c>
      <c r="C16" s="85" t="s">
        <v>124</v>
      </c>
      <c r="D16" s="86"/>
      <c r="E16" s="86"/>
      <c r="F16" s="86"/>
      <c r="G16" s="87"/>
      <c r="H16" s="29"/>
      <c r="I16" s="29" t="s">
        <v>114</v>
      </c>
      <c r="J16" s="36" t="s">
        <v>125</v>
      </c>
    </row>
    <row r="17" spans="1:10" s="26" customFormat="1" ht="85.5" customHeight="1" x14ac:dyDescent="0.2">
      <c r="A17" s="29">
        <v>6</v>
      </c>
      <c r="B17" s="28" t="s">
        <v>126</v>
      </c>
      <c r="C17" s="85" t="s">
        <v>127</v>
      </c>
      <c r="D17" s="86"/>
      <c r="E17" s="86"/>
      <c r="F17" s="86"/>
      <c r="G17" s="87"/>
      <c r="H17" s="29" t="s">
        <v>114</v>
      </c>
      <c r="I17" s="29" t="s">
        <v>114</v>
      </c>
      <c r="J17" s="37" t="s">
        <v>128</v>
      </c>
    </row>
    <row r="18" spans="1:10" s="26" customFormat="1" ht="81.75" customHeight="1" x14ac:dyDescent="0.2">
      <c r="A18" s="30">
        <v>7</v>
      </c>
      <c r="B18" s="28" t="s">
        <v>129</v>
      </c>
      <c r="C18" s="85" t="s">
        <v>130</v>
      </c>
      <c r="D18" s="86"/>
      <c r="E18" s="86"/>
      <c r="F18" s="86"/>
      <c r="G18" s="87"/>
      <c r="H18" s="29" t="s">
        <v>114</v>
      </c>
      <c r="I18" s="29" t="s">
        <v>114</v>
      </c>
      <c r="J18" s="36" t="s">
        <v>115</v>
      </c>
    </row>
    <row r="19" spans="1:10" s="26" customFormat="1" ht="50.25" customHeight="1" x14ac:dyDescent="0.2">
      <c r="A19" s="29">
        <v>8</v>
      </c>
      <c r="B19" s="28" t="s">
        <v>131</v>
      </c>
      <c r="C19" s="85" t="s">
        <v>132</v>
      </c>
      <c r="D19" s="86"/>
      <c r="E19" s="86"/>
      <c r="F19" s="86"/>
      <c r="G19" s="87"/>
      <c r="H19" s="29" t="s">
        <v>114</v>
      </c>
      <c r="I19" s="29"/>
      <c r="J19" s="37" t="s">
        <v>133</v>
      </c>
    </row>
    <row r="20" spans="1:10" s="24" customFormat="1" ht="75.75" customHeight="1" x14ac:dyDescent="0.25">
      <c r="A20" s="30">
        <v>9</v>
      </c>
      <c r="B20" s="28" t="s">
        <v>134</v>
      </c>
      <c r="C20" s="85" t="s">
        <v>135</v>
      </c>
      <c r="D20" s="86"/>
      <c r="E20" s="86"/>
      <c r="F20" s="86"/>
      <c r="G20" s="87"/>
      <c r="H20" s="29" t="s">
        <v>114</v>
      </c>
      <c r="I20" s="29" t="s">
        <v>114</v>
      </c>
      <c r="J20" s="36" t="s">
        <v>136</v>
      </c>
    </row>
    <row r="21" spans="1:10" s="26" customFormat="1" ht="73.5" customHeight="1" x14ac:dyDescent="0.2">
      <c r="A21" s="29">
        <v>10</v>
      </c>
      <c r="B21" s="28" t="s">
        <v>137</v>
      </c>
      <c r="C21" s="85" t="s">
        <v>138</v>
      </c>
      <c r="D21" s="86"/>
      <c r="E21" s="86"/>
      <c r="F21" s="86"/>
      <c r="G21" s="87"/>
      <c r="H21" s="29" t="s">
        <v>114</v>
      </c>
      <c r="I21" s="29"/>
      <c r="J21" s="37" t="s">
        <v>139</v>
      </c>
    </row>
    <row r="22" spans="1:10" s="24" customFormat="1" ht="56.25" customHeight="1" x14ac:dyDescent="0.25">
      <c r="A22" s="30">
        <v>11</v>
      </c>
      <c r="B22" s="28" t="s">
        <v>140</v>
      </c>
      <c r="C22" s="85" t="s">
        <v>141</v>
      </c>
      <c r="D22" s="86"/>
      <c r="E22" s="86"/>
      <c r="F22" s="86"/>
      <c r="G22" s="87"/>
      <c r="H22" s="29" t="s">
        <v>114</v>
      </c>
      <c r="I22" s="29"/>
      <c r="J22" s="37" t="s">
        <v>142</v>
      </c>
    </row>
    <row r="23" spans="1:10" s="24" customFormat="1" ht="63.75" customHeight="1" x14ac:dyDescent="0.25">
      <c r="A23" s="29">
        <v>12</v>
      </c>
      <c r="B23" s="28" t="s">
        <v>143</v>
      </c>
      <c r="C23" s="85" t="s">
        <v>144</v>
      </c>
      <c r="D23" s="86"/>
      <c r="E23" s="86"/>
      <c r="F23" s="86"/>
      <c r="G23" s="87"/>
      <c r="H23" s="29" t="s">
        <v>114</v>
      </c>
      <c r="I23" s="29"/>
      <c r="J23" s="37" t="s">
        <v>145</v>
      </c>
    </row>
    <row r="24" spans="1:10" s="24" customFormat="1" ht="53.25" customHeight="1" x14ac:dyDescent="0.25">
      <c r="A24" s="30">
        <v>13</v>
      </c>
      <c r="B24" s="28" t="s">
        <v>146</v>
      </c>
      <c r="C24" s="85" t="s">
        <v>147</v>
      </c>
      <c r="D24" s="86"/>
      <c r="E24" s="86"/>
      <c r="F24" s="86"/>
      <c r="G24" s="87"/>
      <c r="H24" s="29" t="s">
        <v>114</v>
      </c>
      <c r="I24" s="29" t="s">
        <v>114</v>
      </c>
      <c r="J24" s="37" t="s">
        <v>148</v>
      </c>
    </row>
    <row r="25" spans="1:10" s="24" customFormat="1" ht="99.75" customHeight="1" x14ac:dyDescent="0.25">
      <c r="A25" s="29">
        <v>14</v>
      </c>
      <c r="B25" s="28" t="s">
        <v>149</v>
      </c>
      <c r="C25" s="85" t="s">
        <v>150</v>
      </c>
      <c r="D25" s="86"/>
      <c r="E25" s="86"/>
      <c r="F25" s="86"/>
      <c r="G25" s="87"/>
      <c r="H25" s="29"/>
      <c r="I25" s="29" t="s">
        <v>114</v>
      </c>
      <c r="J25" s="37" t="s">
        <v>151</v>
      </c>
    </row>
    <row r="26" spans="1:10" s="24" customFormat="1" ht="39.75" customHeight="1" x14ac:dyDescent="0.25">
      <c r="A26" s="30">
        <v>15</v>
      </c>
      <c r="B26" s="28" t="s">
        <v>152</v>
      </c>
      <c r="C26" s="85" t="s">
        <v>153</v>
      </c>
      <c r="D26" s="86"/>
      <c r="E26" s="86"/>
      <c r="F26" s="86"/>
      <c r="G26" s="87"/>
      <c r="H26" s="29" t="s">
        <v>114</v>
      </c>
      <c r="I26" s="29"/>
      <c r="J26" s="37" t="s">
        <v>154</v>
      </c>
    </row>
    <row r="27" spans="1:10" s="24" customFormat="1" ht="53.25" customHeight="1" x14ac:dyDescent="0.25">
      <c r="A27" s="29">
        <v>16</v>
      </c>
      <c r="B27" s="28" t="s">
        <v>155</v>
      </c>
      <c r="C27" s="85" t="s">
        <v>156</v>
      </c>
      <c r="D27" s="86"/>
      <c r="E27" s="86"/>
      <c r="F27" s="86"/>
      <c r="G27" s="87"/>
      <c r="H27" s="29" t="s">
        <v>114</v>
      </c>
      <c r="I27" s="29"/>
      <c r="J27" s="37" t="s">
        <v>157</v>
      </c>
    </row>
    <row r="28" spans="1:10" s="24" customFormat="1" ht="33" customHeight="1" x14ac:dyDescent="0.25">
      <c r="A28" s="30">
        <v>17</v>
      </c>
      <c r="B28" s="28" t="s">
        <v>158</v>
      </c>
      <c r="C28" s="85" t="s">
        <v>159</v>
      </c>
      <c r="D28" s="86"/>
      <c r="E28" s="86"/>
      <c r="F28" s="86" t="s">
        <v>17</v>
      </c>
      <c r="G28" s="87"/>
      <c r="H28" s="29" t="s">
        <v>114</v>
      </c>
      <c r="I28" s="29" t="s">
        <v>114</v>
      </c>
      <c r="J28" s="37" t="s">
        <v>160</v>
      </c>
    </row>
    <row r="29" spans="1:10" s="24" customFormat="1" ht="44.25" customHeight="1" x14ac:dyDescent="0.25">
      <c r="A29" s="29">
        <v>18</v>
      </c>
      <c r="B29" s="28" t="s">
        <v>161</v>
      </c>
      <c r="C29" s="85" t="s">
        <v>162</v>
      </c>
      <c r="D29" s="86"/>
      <c r="E29" s="86"/>
      <c r="F29" s="86" t="s">
        <v>17</v>
      </c>
      <c r="G29" s="87"/>
      <c r="H29" s="29" t="s">
        <v>114</v>
      </c>
      <c r="I29" s="29"/>
      <c r="J29" s="37" t="s">
        <v>163</v>
      </c>
    </row>
    <row r="30" spans="1:10" s="24" customFormat="1" ht="63.75" customHeight="1" x14ac:dyDescent="0.25">
      <c r="A30" s="30">
        <v>19</v>
      </c>
      <c r="B30" s="28" t="s">
        <v>164</v>
      </c>
      <c r="C30" s="85" t="s">
        <v>165</v>
      </c>
      <c r="D30" s="86"/>
      <c r="E30" s="86"/>
      <c r="F30" s="86" t="s">
        <v>17</v>
      </c>
      <c r="G30" s="87"/>
      <c r="H30" s="29" t="s">
        <v>114</v>
      </c>
      <c r="I30" s="29"/>
      <c r="J30" s="37" t="s">
        <v>166</v>
      </c>
    </row>
    <row r="31" spans="1:10" s="24" customFormat="1" ht="83.25" customHeight="1" x14ac:dyDescent="0.25">
      <c r="A31" s="29">
        <v>20</v>
      </c>
      <c r="B31" s="28" t="s">
        <v>167</v>
      </c>
      <c r="C31" s="85" t="s">
        <v>168</v>
      </c>
      <c r="D31" s="86"/>
      <c r="E31" s="86"/>
      <c r="F31" s="86" t="s">
        <v>17</v>
      </c>
      <c r="G31" s="87"/>
      <c r="H31" s="29" t="s">
        <v>114</v>
      </c>
      <c r="I31" s="29"/>
      <c r="J31" s="37" t="s">
        <v>169</v>
      </c>
    </row>
    <row r="32" spans="1:10" s="24" customFormat="1" ht="72.75" customHeight="1" x14ac:dyDescent="0.25">
      <c r="A32" s="30">
        <v>21</v>
      </c>
      <c r="B32" s="28" t="s">
        <v>170</v>
      </c>
      <c r="C32" s="85" t="s">
        <v>171</v>
      </c>
      <c r="D32" s="86"/>
      <c r="E32" s="86"/>
      <c r="F32" s="86"/>
      <c r="G32" s="87"/>
      <c r="H32" s="29" t="s">
        <v>114</v>
      </c>
      <c r="I32" s="29"/>
      <c r="J32" s="37" t="s">
        <v>172</v>
      </c>
    </row>
    <row r="33" spans="1:10" ht="91.5" customHeight="1" x14ac:dyDescent="0.25">
      <c r="A33" s="106" t="s">
        <v>173</v>
      </c>
      <c r="B33" s="106"/>
      <c r="C33" s="106"/>
      <c r="D33" s="106"/>
      <c r="E33" s="106"/>
      <c r="F33" s="106"/>
      <c r="G33" s="106"/>
      <c r="H33" s="106"/>
      <c r="I33" s="106"/>
      <c r="J33" s="106"/>
    </row>
  </sheetData>
  <mergeCells count="37">
    <mergeCell ref="A33:J33"/>
    <mergeCell ref="A4:J4"/>
    <mergeCell ref="A5:J6"/>
    <mergeCell ref="B7:J7"/>
    <mergeCell ref="B8:J8"/>
    <mergeCell ref="B9:J9"/>
    <mergeCell ref="C10:G11"/>
    <mergeCell ref="C26:G26"/>
    <mergeCell ref="C24:G24"/>
    <mergeCell ref="C25:G25"/>
    <mergeCell ref="C22:G22"/>
    <mergeCell ref="C23:G23"/>
    <mergeCell ref="A10:B11"/>
    <mergeCell ref="C12:G12"/>
    <mergeCell ref="C21:G21"/>
    <mergeCell ref="C19:G19"/>
    <mergeCell ref="A1:B2"/>
    <mergeCell ref="C1:H1"/>
    <mergeCell ref="I1:J2"/>
    <mergeCell ref="C2:H2"/>
    <mergeCell ref="A3:B3"/>
    <mergeCell ref="C3:H3"/>
    <mergeCell ref="I3:J3"/>
    <mergeCell ref="C16:G16"/>
    <mergeCell ref="H10:J10"/>
    <mergeCell ref="C32:G32"/>
    <mergeCell ref="C27:G27"/>
    <mergeCell ref="C31:G31"/>
    <mergeCell ref="C29:G29"/>
    <mergeCell ref="C28:G28"/>
    <mergeCell ref="C15:G15"/>
    <mergeCell ref="C18:G18"/>
    <mergeCell ref="C30:G30"/>
    <mergeCell ref="C13:G13"/>
    <mergeCell ref="C14:G14"/>
    <mergeCell ref="C17:G17"/>
    <mergeCell ref="C20:G20"/>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topLeftCell="A2" workbookViewId="0">
      <selection activeCell="B2" sqref="B1:H1048576"/>
    </sheetView>
  </sheetViews>
  <sheetFormatPr baseColWidth="10" defaultColWidth="11.42578125" defaultRowHeight="12.75" x14ac:dyDescent="0.2"/>
  <cols>
    <col min="1" max="1" width="84.5703125" style="14" customWidth="1"/>
    <col min="2" max="16384" width="11.42578125" style="3"/>
  </cols>
  <sheetData>
    <row r="1" spans="1:1" x14ac:dyDescent="0.2">
      <c r="A1" s="14" t="s">
        <v>174</v>
      </c>
    </row>
    <row r="2" spans="1:1" x14ac:dyDescent="0.2">
      <c r="A2" s="14" t="s">
        <v>7</v>
      </c>
    </row>
    <row r="3" spans="1:1" x14ac:dyDescent="0.2">
      <c r="A3" s="14" t="s">
        <v>175</v>
      </c>
    </row>
    <row r="4" spans="1:1" x14ac:dyDescent="0.2">
      <c r="A4" s="14" t="s">
        <v>176</v>
      </c>
    </row>
    <row r="5" spans="1:1" x14ac:dyDescent="0.2">
      <c r="A5" s="14" t="s">
        <v>177</v>
      </c>
    </row>
    <row r="6" spans="1:1" x14ac:dyDescent="0.2">
      <c r="A6" s="14" t="s">
        <v>178</v>
      </c>
    </row>
    <row r="7" spans="1:1" x14ac:dyDescent="0.2">
      <c r="A7" s="14" t="s">
        <v>179</v>
      </c>
    </row>
    <row r="8" spans="1:1" x14ac:dyDescent="0.2">
      <c r="A8" s="14" t="s">
        <v>180</v>
      </c>
    </row>
    <row r="9" spans="1:1" x14ac:dyDescent="0.2">
      <c r="A9" s="14" t="s">
        <v>181</v>
      </c>
    </row>
    <row r="10" spans="1:1" x14ac:dyDescent="0.2">
      <c r="A10" s="14" t="s">
        <v>182</v>
      </c>
    </row>
    <row r="11" spans="1:1" x14ac:dyDescent="0.2">
      <c r="A11" s="14" t="s">
        <v>183</v>
      </c>
    </row>
    <row r="12" spans="1:1" x14ac:dyDescent="0.2">
      <c r="A12" s="14" t="s">
        <v>184</v>
      </c>
    </row>
    <row r="13" spans="1:1" x14ac:dyDescent="0.2">
      <c r="A13" s="14" t="s">
        <v>185</v>
      </c>
    </row>
    <row r="14" spans="1:1" x14ac:dyDescent="0.2">
      <c r="A14" s="14" t="s">
        <v>186</v>
      </c>
    </row>
    <row r="15" spans="1:1" x14ac:dyDescent="0.2">
      <c r="A15" s="14" t="s">
        <v>187</v>
      </c>
    </row>
    <row r="16" spans="1:1" x14ac:dyDescent="0.2">
      <c r="A16" s="14" t="s">
        <v>188</v>
      </c>
    </row>
    <row r="17" spans="1:1" x14ac:dyDescent="0.2">
      <c r="A17" s="14" t="s">
        <v>189</v>
      </c>
    </row>
    <row r="18" spans="1:1" x14ac:dyDescent="0.2">
      <c r="A18" s="14" t="s">
        <v>190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zoomScaleNormal="100" workbookViewId="0">
      <selection activeCell="C4" sqref="C4"/>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174</v>
      </c>
      <c r="B2" s="12" t="s">
        <v>191</v>
      </c>
      <c r="C2" s="10"/>
    </row>
    <row r="3" spans="1:3" s="11" customFormat="1" ht="57" customHeight="1" x14ac:dyDescent="0.2">
      <c r="A3" s="16" t="s">
        <v>7</v>
      </c>
      <c r="B3" s="12" t="s">
        <v>192</v>
      </c>
      <c r="C3" s="10"/>
    </row>
    <row r="4" spans="1:3" ht="57" customHeight="1" x14ac:dyDescent="0.2">
      <c r="A4" s="16" t="s">
        <v>175</v>
      </c>
      <c r="B4" s="12" t="s">
        <v>193</v>
      </c>
      <c r="C4" s="10"/>
    </row>
    <row r="5" spans="1:3" ht="57" customHeight="1" x14ac:dyDescent="0.2">
      <c r="A5" s="16" t="s">
        <v>176</v>
      </c>
      <c r="B5" s="12" t="s">
        <v>194</v>
      </c>
      <c r="C5" s="10"/>
    </row>
    <row r="6" spans="1:3" ht="45" customHeight="1" x14ac:dyDescent="0.2">
      <c r="A6" s="16" t="s">
        <v>177</v>
      </c>
      <c r="B6" s="12" t="s">
        <v>195</v>
      </c>
      <c r="C6" s="10"/>
    </row>
    <row r="7" spans="1:3" ht="57" customHeight="1" x14ac:dyDescent="0.2">
      <c r="A7" s="16" t="s">
        <v>178</v>
      </c>
      <c r="B7" s="12" t="s">
        <v>196</v>
      </c>
      <c r="C7" s="10"/>
    </row>
    <row r="8" spans="1:3" ht="57" customHeight="1" x14ac:dyDescent="0.2">
      <c r="A8" s="16" t="s">
        <v>179</v>
      </c>
      <c r="B8" s="13" t="s">
        <v>197</v>
      </c>
      <c r="C8" s="10"/>
    </row>
    <row r="9" spans="1:3" ht="57" customHeight="1" x14ac:dyDescent="0.2">
      <c r="A9" s="16" t="s">
        <v>180</v>
      </c>
      <c r="B9" s="12" t="s">
        <v>198</v>
      </c>
      <c r="C9" s="10"/>
    </row>
    <row r="10" spans="1:3" ht="57" customHeight="1" x14ac:dyDescent="0.2">
      <c r="A10" s="16" t="s">
        <v>181</v>
      </c>
      <c r="B10" s="12" t="s">
        <v>199</v>
      </c>
      <c r="C10" s="10"/>
    </row>
    <row r="11" spans="1:3" ht="57" customHeight="1" x14ac:dyDescent="0.2">
      <c r="A11" s="16" t="s">
        <v>182</v>
      </c>
      <c r="B11" s="12" t="s">
        <v>200</v>
      </c>
      <c r="C11" s="10"/>
    </row>
    <row r="12" spans="1:3" ht="57" customHeight="1" x14ac:dyDescent="0.2">
      <c r="A12" s="16" t="s">
        <v>183</v>
      </c>
      <c r="B12" s="12" t="s">
        <v>201</v>
      </c>
      <c r="C12" s="10"/>
    </row>
    <row r="13" spans="1:3" ht="57" customHeight="1" x14ac:dyDescent="0.2">
      <c r="A13" s="16" t="s">
        <v>184</v>
      </c>
      <c r="B13" s="12" t="s">
        <v>202</v>
      </c>
      <c r="C13" s="10"/>
    </row>
    <row r="14" spans="1:3" ht="72.75" customHeight="1" x14ac:dyDescent="0.2">
      <c r="A14" s="16" t="s">
        <v>185</v>
      </c>
      <c r="B14" s="12" t="s">
        <v>203</v>
      </c>
      <c r="C14" s="10"/>
    </row>
    <row r="15" spans="1:3" ht="57" customHeight="1" x14ac:dyDescent="0.2">
      <c r="A15" s="16" t="s">
        <v>186</v>
      </c>
      <c r="B15" s="12" t="s">
        <v>204</v>
      </c>
      <c r="C15" s="10"/>
    </row>
    <row r="16" spans="1:3" ht="57" customHeight="1" x14ac:dyDescent="0.2">
      <c r="A16" s="16" t="s">
        <v>187</v>
      </c>
      <c r="B16" s="12" t="s">
        <v>205</v>
      </c>
      <c r="C16" s="10"/>
    </row>
    <row r="17" spans="1:3" ht="57" customHeight="1" x14ac:dyDescent="0.2">
      <c r="A17" s="16" t="s">
        <v>188</v>
      </c>
      <c r="B17" s="12" t="s">
        <v>206</v>
      </c>
      <c r="C17" s="10"/>
    </row>
    <row r="18" spans="1:3" ht="57" customHeight="1" x14ac:dyDescent="0.2">
      <c r="A18" s="16" t="s">
        <v>189</v>
      </c>
      <c r="B18" s="12" t="s">
        <v>207</v>
      </c>
      <c r="C18" s="10"/>
    </row>
    <row r="19" spans="1:3" ht="57" customHeight="1" x14ac:dyDescent="0.2">
      <c r="A19" s="16" t="s">
        <v>190</v>
      </c>
      <c r="B19" s="12" t="s">
        <v>208</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2024-09-12T15:23:13Z</dcterms:modified>
  <cp:category/>
  <cp:contentStatus/>
</cp:coreProperties>
</file>