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F3D3A918-E2DA-4511-B641-11A7C93EB009}"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B9" i="5"/>
  <c r="B7" i="5"/>
  <c r="B7" i="7"/>
  <c r="B9" i="7" l="1"/>
  <c r="B7"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8" authorId="0" shapeId="0" xr:uid="{00000000-0006-0000-0100-000005000000}">
      <text>
        <r>
          <rPr>
            <sz val="10"/>
            <color indexed="81"/>
            <rFont val="Arial Narrow"/>
            <family val="2"/>
          </rPr>
          <t>Direccionamiento estratégico, planeación institucional, liderazgo, trabajo en equipo</t>
        </r>
      </text>
    </comment>
    <comment ref="A31"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7" authorId="0" shapeId="0" xr:uid="{00000000-0006-0000-0200-000004000000}">
      <text>
        <r>
          <rPr>
            <sz val="10"/>
            <color indexed="81"/>
            <rFont val="Arial Narrow"/>
            <family val="2"/>
          </rPr>
          <t>Pertinencia en los procedimientos que desarrollan los procesos</t>
        </r>
      </text>
    </comment>
    <comment ref="A29" authorId="0" shapeId="0" xr:uid="{00000000-0006-0000-0200-000005000000}">
      <text>
        <r>
          <rPr>
            <sz val="10"/>
            <color indexed="81"/>
            <rFont val="Arial Narrow"/>
            <family val="2"/>
          </rPr>
          <t>Grado de autoridad y responsabilidad de los funcionarios frente al proceso</t>
        </r>
      </text>
    </comment>
    <comment ref="A35"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<sst xmlns="http://schemas.openxmlformats.org/spreadsheetml/2006/main" count="322" uniqueCount="179">
  <si>
    <t xml:space="preserve">MINISTERIO DE AMBIENTE 
Y DESARROLLO SOSTENIBLE </t>
  </si>
  <si>
    <t xml:space="preserve"> CONTEXTO ESTRATÉGICO</t>
  </si>
  <si>
    <t>Proceso: Administración del Sistema Integrado de Gestión</t>
  </si>
  <si>
    <r>
      <t>Versión:</t>
    </r>
    <r>
      <rPr>
        <sz val="8"/>
        <color theme="1"/>
        <rFont val="Arial Narrow"/>
        <family val="2"/>
      </rPr>
      <t xml:space="preserve"> 4</t>
    </r>
  </si>
  <si>
    <r>
      <rPr>
        <b/>
        <sz val="8"/>
        <color rgb="FF000000"/>
        <rFont val="Arial Narrow"/>
      </rPr>
      <t xml:space="preserve">Vigencia: </t>
    </r>
    <r>
      <rPr>
        <sz val="8"/>
        <color rgb="FF000000"/>
        <rFont val="Arial Narrow"/>
      </rPr>
      <t>01/08/2023</t>
    </r>
  </si>
  <si>
    <r>
      <t>Código :</t>
    </r>
    <r>
      <rPr>
        <sz val="8"/>
        <rFont val="Arial Narrow"/>
        <family val="2"/>
      </rPr>
      <t xml:space="preserve"> CE-E-SIG-01</t>
    </r>
  </si>
  <si>
    <t>ANALISIS DE CONTEXTO ESTRATEGICO (externo)</t>
  </si>
  <si>
    <t>PROCESO:</t>
  </si>
  <si>
    <t>2. Administración del Sistema Integrado de Gestión</t>
  </si>
  <si>
    <t>OBJETIVO</t>
  </si>
  <si>
    <t>FECHA:</t>
  </si>
  <si>
    <t>Cuestiones Externas: NO están bajo el control del Ministerio.</t>
  </si>
  <si>
    <t>FACTORES</t>
  </si>
  <si>
    <t>SITUACIÓN</t>
  </si>
  <si>
    <t>Amenaza</t>
  </si>
  <si>
    <t>Oportunidad</t>
  </si>
  <si>
    <t>Económicos</t>
  </si>
  <si>
    <t>Disponibilidad de recursos para el sector</t>
  </si>
  <si>
    <t>x</t>
  </si>
  <si>
    <t>Asignación de prioridades en el presupuesto público</t>
  </si>
  <si>
    <t>Medioambientales</t>
  </si>
  <si>
    <t>Catástrofe natural (terremoto, incendios e inundaciones)</t>
  </si>
  <si>
    <t>Acuerdos internacionales y cooperación internacional</t>
  </si>
  <si>
    <t>Políticos</t>
  </si>
  <si>
    <t>Cambios de gobierno y administración</t>
  </si>
  <si>
    <t>Actualización o cambios de políticas públicas o normativa</t>
  </si>
  <si>
    <t>Convenios internacionales</t>
  </si>
  <si>
    <t>Prioridades del gobierno frente al Sistema Integrado de Gestión</t>
  </si>
  <si>
    <t>Sociales</t>
  </si>
  <si>
    <t>Orden público (marchas, protestas, asonadas, entre otros)</t>
  </si>
  <si>
    <t xml:space="preserve">Situaciones de emergencia social y sanitaria </t>
  </si>
  <si>
    <t>Tecnológicos</t>
  </si>
  <si>
    <t>Cambios o actualización de tecnología</t>
  </si>
  <si>
    <t>Accesos a sistemas de información</t>
  </si>
  <si>
    <t>Hackeo de sistemas de información para el sistema integrado de gestión</t>
  </si>
  <si>
    <t>Comunicación Externa</t>
  </si>
  <si>
    <t>Acceso a los canales de información con las Entidades Públicas</t>
  </si>
  <si>
    <t>Oportunidad de traslado de PQRSD entre Entidades</t>
  </si>
  <si>
    <t>Canales de comunicación con las partes interesadas</t>
  </si>
  <si>
    <t>ANALISIS DE CONTEXTO ESTRATEGICO (interno)</t>
  </si>
  <si>
    <t>Cuestiones Internas: Están bajo el control del Ministerio.</t>
  </si>
  <si>
    <t>VARIABLES</t>
  </si>
  <si>
    <t>Fortaleza</t>
  </si>
  <si>
    <t>Debilidad</t>
  </si>
  <si>
    <t>Financieros</t>
  </si>
  <si>
    <t>Asignación o priorización del presupuesto asignado</t>
  </si>
  <si>
    <t>Asignación de recursos para adecuación de infraestructura</t>
  </si>
  <si>
    <t>Personal</t>
  </si>
  <si>
    <t>Competencia de personal</t>
  </si>
  <si>
    <t>Rotación y disponibilidad de personal (facilitadores)</t>
  </si>
  <si>
    <t>Toma de conciencia del sistema de gestión de todos los servidores públicos</t>
  </si>
  <si>
    <t>Conflicto de intereses</t>
  </si>
  <si>
    <t>Procesos</t>
  </si>
  <si>
    <t>Diseño y planificación de los procesos establecidos</t>
  </si>
  <si>
    <t>Cumplimiento de los proveedores frente a las expectativas del SIG</t>
  </si>
  <si>
    <t>Tecnología</t>
  </si>
  <si>
    <r>
      <t xml:space="preserve">Disponibilidad del aplicativo </t>
    </r>
    <r>
      <rPr>
        <b/>
        <sz val="10"/>
        <rFont val="Arial Narrow"/>
        <family val="2"/>
      </rPr>
      <t>SOMOS</t>
    </r>
    <r>
      <rPr>
        <sz val="10"/>
        <rFont val="Arial Narrow"/>
        <family val="2"/>
      </rPr>
      <t>IG antes denominado MADSIGestión</t>
    </r>
  </si>
  <si>
    <t>Acceso a los portales WEB para consulta de la información relacionada con el SIG</t>
  </si>
  <si>
    <t>Bloqueos de la navegación web por políticas de seguridad de la información</t>
  </si>
  <si>
    <t>Estratégicos</t>
  </si>
  <si>
    <t>Liderazgo y compromiso en todos los niveles de la organización para la implementación y mantenimiento del SIG</t>
  </si>
  <si>
    <t>Formulación y ejecución de la planeación institucional</t>
  </si>
  <si>
    <t>Certificación del Sistema de Gestión de Calidad bajo la norma ISO 9001:2015</t>
  </si>
  <si>
    <t>Comunicación Interna</t>
  </si>
  <si>
    <t>Contar con efectivos canales de comunicación al interior de la entidad</t>
  </si>
  <si>
    <t>Lineamientos para el uso y administración de los canales de comunicación</t>
  </si>
  <si>
    <t>Comunicación efectiva con las partes interesadas</t>
  </si>
  <si>
    <r>
      <t xml:space="preserve">Articulación de la estrategia de comunicación </t>
    </r>
    <r>
      <rPr>
        <b/>
        <sz val="10"/>
        <rFont val="Arial Narrow"/>
        <family val="2"/>
      </rPr>
      <t>SOMOS</t>
    </r>
    <r>
      <rPr>
        <sz val="10"/>
        <rFont val="Arial Narrow"/>
        <family val="2"/>
      </rPr>
      <t>IG antes denominada SOMOSMADS con el plan de medios</t>
    </r>
  </si>
  <si>
    <t>ANALISIS DE CONTEXTO ESTRATEGICO (Proceso)</t>
  </si>
  <si>
    <t>Diseño del Proceso</t>
  </si>
  <si>
    <t>Existe claridad en la descripción del alcance y objetivo del proceso a través de su caracterización</t>
  </si>
  <si>
    <t>Interacciones con otros Procesos</t>
  </si>
  <si>
    <t>Relación precisa con otros procesos en cuanto insumos, proveedores, productos, usuarios o clientes</t>
  </si>
  <si>
    <t>Conocimiento de la normatividad relacionada con el Modelo Integrado de Planeación y Gestión.</t>
  </si>
  <si>
    <t>Definición de responsabilidades y autoridades para el cumplimiento del objetivo del proceso e identificación de requisitos legales y otros requisitos aplicables</t>
  </si>
  <si>
    <t>Conocimiento de los roles y responsabilidades de las dependencias frente al MIPG</t>
  </si>
  <si>
    <t>Conocimiento de los lineamientos y procedimientos del SIG</t>
  </si>
  <si>
    <t>Identificación de cambios en requisitos legales y otros requisitos aplicables, necesidades y expectativas de las partes interesadas y análisis del contexto estratégico.</t>
  </si>
  <si>
    <t>Implementación de los lineamientos, compromisos y metas relacionadas al MIPG en la entidad</t>
  </si>
  <si>
    <t>Transversalidad</t>
  </si>
  <si>
    <t>Se establecen los lineamientos necesarios para el desarrollo de todos los procesos de la entidad en cumplimiento al objetivo del proceso, a través de su documentación</t>
  </si>
  <si>
    <t>Apropiación del SIG por parte de los funcionarios y contratistas</t>
  </si>
  <si>
    <t>Cumplimiento de los roles, responsabilidades y autoridades establecidos para el Sistema Integrado de Gestión</t>
  </si>
  <si>
    <t>Actividades relacionadas con la verificación del sistema (reporte FURAG, indicadores, auditorías internas y externas)</t>
  </si>
  <si>
    <t>Articulación entre las Dependencias</t>
  </si>
  <si>
    <t>Compromiso  frente a la implementación, mantenimiento y mejora del Sistema Integrado de Gestión</t>
  </si>
  <si>
    <t>Procedimientos Asociados</t>
  </si>
  <si>
    <t>Documentos establecidos para el cumplimiento del objetivo del proceso</t>
  </si>
  <si>
    <t>Oportunidad en la actualización de documentos e información del Sistema Integrado de Gestión</t>
  </si>
  <si>
    <t>Responsabilidad del proceso</t>
  </si>
  <si>
    <t>Roles, autoridades y responsabilidades en la conformación del grupo del GDI y el equipo de facilitadores.</t>
  </si>
  <si>
    <t>Actividades desarrolladas y documentadas en los documentos del SIG, coherentes con lo establecido en el manual de funciones y normativa vigente</t>
  </si>
  <si>
    <t>Monitoreo y seguimiento a las acciones de los diferentes planes</t>
  </si>
  <si>
    <t>Manipulación de la información</t>
  </si>
  <si>
    <t>Información incompleta e inoportuna</t>
  </si>
  <si>
    <t>Información de la gestión incompleta o desactualizada</t>
  </si>
  <si>
    <t>Comunicación entre los procesos</t>
  </si>
  <si>
    <r>
      <t xml:space="preserve">Socialización de la documentación adoptada y publicada en el </t>
    </r>
    <r>
      <rPr>
        <b/>
        <sz val="10"/>
        <color theme="1"/>
        <rFont val="Arial Narrow"/>
        <family val="2"/>
      </rPr>
      <t>SOMOS</t>
    </r>
    <r>
      <rPr>
        <sz val="10"/>
        <color theme="1"/>
        <rFont val="Arial Narrow"/>
        <family val="2"/>
      </rPr>
      <t>IG antes denominado MADSIGestion</t>
    </r>
  </si>
  <si>
    <t>Divulgación de temas relacionados del MIPG a los servidores públicos de la entidad</t>
  </si>
  <si>
    <t>ANALISIS DE PARTES INTERESADAS</t>
  </si>
  <si>
    <t>PARTES INTERESADAS
I: Internas  E: Externas</t>
  </si>
  <si>
    <t>REQUISITOS: Necesidades o expectativas</t>
  </si>
  <si>
    <t>Despachos del Ministro y Viceministro ( I )</t>
  </si>
  <si>
    <t xml:space="preserve">1. Cumplimiento normativo de los componentes del Sistema Integrado de Gestión
2. Fortalecimiento de la imagen institucional
3. Liderazgo y compromiso frente a la implementación del SIG. 
4. Respuesta oportuna y eficaz de la información del SIG cuando sea solicitada. </t>
  </si>
  <si>
    <t>Todos los procesos de la Entidad ( I )
Funcionarios y contratistas ( I )</t>
  </si>
  <si>
    <t xml:space="preserve">1. Asesoramiento y lineamientos claros para el cumplimiento de sus responsabilidades frente al SIG
2. Documentación e información clara, disponible, oportuna y pertinente. 
3. Respuesta oportuna y eficaz de la información del SIG cuando sea solicitada. </t>
  </si>
  <si>
    <t>Procesos misionales y relacionados con la prestación 
del servicio (I)</t>
  </si>
  <si>
    <t>1. Acompañamiento en la formulación e implementación del procedimiento de salidas no conformes
2. Acompañamiento en la optimización de trámites de la Entidad.</t>
  </si>
  <si>
    <t>Facilitadores del SIG ( I)</t>
  </si>
  <si>
    <t xml:space="preserve">1. Asesoramiento y lineamientos claros para el cumplimiento de sus responsabilidades frente al SIG.
2. Fortalecimiento de competencias del SIG
3. Respuesta oportuna y eficaz de la información del SIG cuando sea solicitada. </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</si>
  <si>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</si>
  <si>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</si>
  <si>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</si>
  <si>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</si>
  <si>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Comité Institucional de Gestión y Desempeño 
 ( I )
Comité Sectorial de Gestión y Desempeño 
 ( I ) (E)</t>
  </si>
  <si>
    <t>1. Seguimiento al avance de la implementación de las políticas del MIPG
2. Mejora del Índice de Desempeño Institucional
3. Toma de decisiones para la mejora del Desempeño Institucional
4. Presentación y análisis de los resultados FURAG
5. Asesoría para la toma de decisiones frente al la revisión por la Dirección de los Sistemas de Gestión del Ministerio.</t>
  </si>
  <si>
    <t>Usuarios ( E )</t>
  </si>
  <si>
    <t>1. Transparencia y accesibilidad a la información
2. Oportunidad en la respuesta a las PQRSD relacionadas con el SIG</t>
  </si>
  <si>
    <t>Ministerio de Tecnologías de la Información y Comunicaciones ( E )</t>
  </si>
  <si>
    <t>1. Implementación y cumplimiento de los lineamientos establecidos en las políticas del MIPG (gobierno digital y seguridad digital principalmente)</t>
  </si>
  <si>
    <t xml:space="preserve">Entes de control ( E ) </t>
  </si>
  <si>
    <t>1. Reporte oportuno y eficaz de la información de gestión del proceso cuando sea solicitada. 
2. Formulación, monitoreo y cumplimiento de planes de mejoramiento.
3. Cumplimiento de las funciones asignadas al proceso de acuerdo a la normativa vigente
4. Mejoramiento continuo de las actividades realizadas de acuerdo con las observaciones y recomendaciones dadas</t>
  </si>
  <si>
    <t>Ministerio de Trabajo ( E )</t>
  </si>
  <si>
    <t>1. Implementación y cumplimiento de los lineamientos establecidos en las políticas del MIPG (gestión estratégica del talento humano principalmente)</t>
  </si>
  <si>
    <t>Departamento Administrativo de la Función Pública ( E )</t>
  </si>
  <si>
    <t>1. Reporte oportuno y eficaz de la información del Ministerio cuando sea solicitada.
2. Mejoramiento continuo de las actividades realizadas de acuerdo con las asesoría brindada
3. Mejora del Índice de Desempeño Institucional
4. Implementar los lineamientos establecidos para el MIPG</t>
  </si>
  <si>
    <t>Autoridades ambientales
 ( E )</t>
  </si>
  <si>
    <t>1. Reporte oportuno y eficaz de la información del Ministerio cuando sea solicitada
2. Cumplimiento de la normativa vigente en materia ambiental por parte del Ministerio.</t>
  </si>
  <si>
    <t>Entes certificadores ( E )</t>
  </si>
  <si>
    <t>1. Reporte oportuno y eficaz de la información del Ministerio cuando sea solicitada.
2. Mantenimiento del SIG en el Ministerio
3. Mejoramiento continuo de las actividades realizadas de acuerdo con los hallazgos identificados
4. Disponibilidad y acceso a la documentación del SIG
5. Conformidad con los requisitos de las normas de los sistemas de gestión implementados y certificados en el Ministerio.
6. Buen uso del logo de la certificación de acuerdo al manual de uso de marcas de conformidad de la certificación.
7. Mantenimiento de la certificación de los sistemas de gestión implementados.</t>
  </si>
  <si>
    <t>Entidades líderes del MIPG. ( E)</t>
  </si>
  <si>
    <t>1. Liderar y coordinar la implementación de los lineamientos establecidos en las políticas del Modelo Integrado de Planeación y Gestión.</t>
  </si>
  <si>
    <t>Organismos Internacionales ( E)</t>
  </si>
  <si>
    <t>1. Reporte oportuno y eficaz de la información del Ministerio cuando sea solicitada.</t>
  </si>
  <si>
    <t>Vecinos (E )</t>
  </si>
  <si>
    <t>1. No afectación, ni molestia por los aspectos e impactos ambientales generados por las actividades del ministerio</t>
  </si>
  <si>
    <t>Proveedores de bienes y servicios (E )</t>
  </si>
  <si>
    <t>1. Estudios previos claros, oportunos y cumplibles 
2. Cumplimiento de las obligaciones contractuales</t>
  </si>
  <si>
    <t>Gobierno central ( E)</t>
  </si>
  <si>
    <t xml:space="preserve">1. Cumplimiento de la normatividad
2. Reporte oportuno y eficaz de la información cuando sea solicitada. </t>
  </si>
  <si>
    <t>Entidades del sector (E )</t>
  </si>
  <si>
    <t>1. Lineamientos, asesoramiento e información relacionada a la implementación del MIPG
2. Ejercer la secretaria técnica del Comité Sectorial de Gestión y Desempeño</t>
  </si>
  <si>
    <t>Secretaría de Transparencia de la Presidencia 
Procuraduría General de la Nación (E )</t>
  </si>
  <si>
    <t>1. Reporte oportuno y eficaz del índice de Transparencia y Acceso a la Información - ITA, del Ministerio cuando sea solicitada.</t>
  </si>
  <si>
    <t>1. Gestión Integrada del Portafolio de Planes, Programas y Proyectos</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</si>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</sst>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7" xfId="0" applyFont="1" applyBorder="1" applyAlignment="1" applyProtection="1">
      <alignment horizontal="center" vertical="center" wrapText="1"/>
      <protection hidden="1"/>
    </xf>
    <xf numFmtId="0" fontId="3" fillId="0" borderId="0" xfId="0" applyFont="1" applyAlignment="1" applyProtection="1">
      <alignment horizont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3" fillId="6" borderId="11" xfId="0" applyFont="1" applyFill="1" applyBorder="1" applyAlignment="1" applyProtection="1">
      <alignment vertical="center" wrapText="1"/>
      <protection locked="0"/>
    </xf>
    <xf numFmtId="0" fontId="3" fillId="6" borderId="1" xfId="0" applyFont="1" applyFill="1" applyBorder="1" applyAlignment="1" applyProtection="1">
      <alignment horizontal="justify" vertical="center"/>
      <protection locked="0"/>
    </xf>
    <xf numFmtId="0" fontId="6"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3" fillId="6" borderId="1"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9" fillId="4" borderId="6"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BE55"/>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79375</xdr:rowOff>
    </xdr:from>
    <xdr:to>
      <xdr:col>4</xdr:col>
      <xdr:colOff>729323</xdr:colOff>
      <xdr:row>1</xdr:row>
      <xdr:rowOff>174625</xdr:rowOff>
    </xdr:to>
    <xdr:pic>
      <xdr:nvPicPr>
        <xdr:cNvPr id="2" name="Imagen 1">
          <a:extLst>
            <a:ext uri="{FF2B5EF4-FFF2-40B4-BE49-F238E27FC236}">
              <a16:creationId xmlns:a16="http://schemas.microsoft.com/office/drawing/2014/main" id="{5B2C5E55-4C9F-496E-ADD4-76EB52DBD2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97575" y="79375"/>
          <a:ext cx="1605623" cy="4921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60323</xdr:colOff>
      <xdr:row>0</xdr:row>
      <xdr:rowOff>103186</xdr:rowOff>
    </xdr:from>
    <xdr:to>
      <xdr:col>4</xdr:col>
      <xdr:colOff>700015</xdr:colOff>
      <xdr:row>1</xdr:row>
      <xdr:rowOff>158750</xdr:rowOff>
    </xdr:to>
    <xdr:pic>
      <xdr:nvPicPr>
        <xdr:cNvPr id="2" name="Imagen 1">
          <a:extLst>
            <a:ext uri="{FF2B5EF4-FFF2-40B4-BE49-F238E27FC236}">
              <a16:creationId xmlns:a16="http://schemas.microsoft.com/office/drawing/2014/main" id="{7D52392B-861D-492B-AE42-A25091C5E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2323" y="103186"/>
          <a:ext cx="1393755" cy="45243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35378</xdr:colOff>
      <xdr:row>0</xdr:row>
      <xdr:rowOff>78807</xdr:rowOff>
    </xdr:from>
    <xdr:to>
      <xdr:col>4</xdr:col>
      <xdr:colOff>713170</xdr:colOff>
      <xdr:row>1</xdr:row>
      <xdr:rowOff>162946</xdr:rowOff>
    </xdr:to>
    <xdr:pic>
      <xdr:nvPicPr>
        <xdr:cNvPr id="2" name="Imagen 1">
          <a:extLst>
            <a:ext uri="{FF2B5EF4-FFF2-40B4-BE49-F238E27FC236}">
              <a16:creationId xmlns:a16="http://schemas.microsoft.com/office/drawing/2014/main" id="{13264148-AD6A-49B9-AF86-E67DC2A8E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0646" y="78807"/>
          <a:ext cx="1392167" cy="4838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200025</xdr:colOff>
      <xdr:row>0</xdr:row>
      <xdr:rowOff>76200</xdr:rowOff>
    </xdr:from>
    <xdr:to>
      <xdr:col>6</xdr:col>
      <xdr:colOff>828675</xdr:colOff>
      <xdr:row>1</xdr:row>
      <xdr:rowOff>131111</xdr:rowOff>
    </xdr:to>
    <xdr:pic>
      <xdr:nvPicPr>
        <xdr:cNvPr id="2" name="Imagen 1">
          <a:extLst>
            <a:ext uri="{FF2B5EF4-FFF2-40B4-BE49-F238E27FC236}">
              <a16:creationId xmlns:a16="http://schemas.microsoft.com/office/drawing/2014/main" id="{2E328212-756A-4572-A99C-D7B697E368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591300" y="76200"/>
          <a:ext cx="1466850" cy="42638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5"/>
  <sheetViews>
    <sheetView showGridLines="0" tabSelected="1" zoomScale="120" zoomScaleNormal="120" workbookViewId="0">
      <selection activeCell="G12" sqref="G1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70" t="s">
        <v>0</v>
      </c>
      <c r="B1" s="70"/>
      <c r="C1" s="34" t="s">
        <v>1</v>
      </c>
      <c r="D1" s="68"/>
      <c r="E1" s="68"/>
    </row>
    <row r="2" spans="1:7" s="4" customFormat="1" ht="17.25" customHeight="1" x14ac:dyDescent="0.25">
      <c r="A2" s="70"/>
      <c r="B2" s="70"/>
      <c r="C2" s="35" t="s">
        <v>2</v>
      </c>
      <c r="D2" s="68"/>
      <c r="E2" s="68"/>
    </row>
    <row r="3" spans="1:7" s="5" customFormat="1" ht="17.25" customHeight="1" x14ac:dyDescent="0.25">
      <c r="A3" s="71" t="s">
        <v>3</v>
      </c>
      <c r="B3" s="71"/>
      <c r="C3" s="44" t="s">
        <v>4</v>
      </c>
      <c r="D3" s="69" t="s">
        <v>5</v>
      </c>
      <c r="E3" s="69"/>
    </row>
    <row r="4" spans="1:7" s="5" customFormat="1" ht="7.5" customHeight="1" x14ac:dyDescent="0.25">
      <c r="A4" s="6"/>
      <c r="B4" s="6"/>
      <c r="C4" s="6"/>
      <c r="D4" s="6"/>
      <c r="E4" s="6"/>
      <c r="F4" s="6"/>
      <c r="G4" s="6"/>
    </row>
    <row r="5" spans="1:7" s="7" customFormat="1" ht="18" customHeight="1" x14ac:dyDescent="0.2">
      <c r="A5" s="46" t="s">
        <v>6</v>
      </c>
      <c r="B5" s="47"/>
      <c r="C5" s="47"/>
      <c r="D5" s="47"/>
      <c r="E5" s="48"/>
    </row>
    <row r="6" spans="1:7" s="7" customFormat="1" ht="17.25" customHeight="1" x14ac:dyDescent="0.2">
      <c r="A6" s="49"/>
      <c r="B6" s="50"/>
      <c r="C6" s="50"/>
      <c r="D6" s="50"/>
      <c r="E6" s="51"/>
    </row>
    <row r="7" spans="1:7" s="7" customFormat="1" ht="12.75" x14ac:dyDescent="0.2">
      <c r="A7" s="8" t="s">
        <v>7</v>
      </c>
      <c r="B7" s="61" t="s">
        <v>8</v>
      </c>
      <c r="C7" s="61"/>
      <c r="D7" s="61"/>
      <c r="E7" s="61"/>
    </row>
    <row r="8" spans="1:7" s="7" customFormat="1" ht="51.75" customHeight="1" x14ac:dyDescent="0.2">
      <c r="A8" s="9" t="s">
        <v>9</v>
      </c>
      <c r="B8" s="65" t="str">
        <f ca="1">INDIRECT("OBJETIVOS!B"&amp;MATCH(B7,OBJETIVOS!A:A,0))</f>
        <v>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v>
      </c>
      <c r="C8" s="66"/>
      <c r="D8" s="66"/>
      <c r="E8" s="67"/>
    </row>
    <row r="9" spans="1:7" s="27" customFormat="1" ht="18.75" customHeight="1" x14ac:dyDescent="0.25">
      <c r="A9" s="26" t="s">
        <v>10</v>
      </c>
      <c r="B9" s="62">
        <v>45139</v>
      </c>
      <c r="C9" s="63"/>
      <c r="D9" s="63"/>
      <c r="E9" s="64"/>
    </row>
    <row r="10" spans="1:7" s="7" customFormat="1" ht="12.75" x14ac:dyDescent="0.2">
      <c r="A10" s="53" t="s">
        <v>11</v>
      </c>
      <c r="B10" s="54"/>
      <c r="C10" s="54"/>
      <c r="D10" s="54"/>
      <c r="E10" s="55"/>
    </row>
    <row r="11" spans="1:7" s="7" customFormat="1" ht="12.75" x14ac:dyDescent="0.2">
      <c r="A11" s="56"/>
      <c r="B11" s="57"/>
      <c r="C11" s="57"/>
      <c r="D11" s="57"/>
      <c r="E11" s="58"/>
    </row>
    <row r="12" spans="1:7" s="7" customFormat="1" ht="12.75" x14ac:dyDescent="0.2">
      <c r="A12" s="36" t="s">
        <v>12</v>
      </c>
      <c r="B12" s="59" t="s">
        <v>13</v>
      </c>
      <c r="C12" s="60"/>
      <c r="D12" s="36" t="s">
        <v>14</v>
      </c>
      <c r="E12" s="36" t="s">
        <v>15</v>
      </c>
    </row>
    <row r="13" spans="1:7" s="29" customFormat="1" ht="12.75" x14ac:dyDescent="0.2">
      <c r="A13" s="52" t="s">
        <v>16</v>
      </c>
      <c r="B13" s="39">
        <v>1</v>
      </c>
      <c r="C13" s="40" t="s">
        <v>17</v>
      </c>
      <c r="D13" s="39" t="s">
        <v>18</v>
      </c>
      <c r="E13" s="39" t="s">
        <v>18</v>
      </c>
    </row>
    <row r="14" spans="1:7" s="29" customFormat="1" ht="12.75" x14ac:dyDescent="0.2">
      <c r="A14" s="52"/>
      <c r="B14" s="39">
        <v>2</v>
      </c>
      <c r="C14" s="40" t="s">
        <v>19</v>
      </c>
      <c r="D14" s="39" t="s">
        <v>18</v>
      </c>
      <c r="E14" s="39" t="s">
        <v>18</v>
      </c>
    </row>
    <row r="15" spans="1:7" s="29" customFormat="1" ht="12.75" x14ac:dyDescent="0.2">
      <c r="A15" s="52"/>
      <c r="B15" s="39">
        <v>3</v>
      </c>
      <c r="C15" s="40"/>
      <c r="D15" s="39"/>
      <c r="E15" s="39"/>
    </row>
    <row r="16" spans="1:7" s="29" customFormat="1" ht="12.75" x14ac:dyDescent="0.2">
      <c r="A16" s="52"/>
      <c r="B16" s="39">
        <v>4</v>
      </c>
      <c r="C16" s="40"/>
      <c r="D16" s="39"/>
      <c r="E16" s="39"/>
    </row>
    <row r="17" spans="1:5" s="29" customFormat="1" ht="12.75" x14ac:dyDescent="0.2">
      <c r="A17" s="52"/>
      <c r="B17" s="39">
        <v>5</v>
      </c>
      <c r="C17" s="40"/>
      <c r="D17" s="39"/>
      <c r="E17" s="39"/>
    </row>
    <row r="18" spans="1:5" s="29" customFormat="1" ht="12.75" x14ac:dyDescent="0.2">
      <c r="A18" s="52"/>
      <c r="B18" s="39">
        <v>6</v>
      </c>
      <c r="C18" s="40"/>
      <c r="D18" s="39"/>
      <c r="E18" s="39"/>
    </row>
    <row r="19" spans="1:5" s="29" customFormat="1" ht="12.75" x14ac:dyDescent="0.2">
      <c r="A19" s="52"/>
      <c r="B19" s="39">
        <v>7</v>
      </c>
      <c r="C19" s="40"/>
      <c r="D19" s="39"/>
      <c r="E19" s="39"/>
    </row>
    <row r="20" spans="1:5" s="29" customFormat="1" ht="12.75" x14ac:dyDescent="0.2">
      <c r="A20" s="45" t="s">
        <v>20</v>
      </c>
      <c r="B20" s="31">
        <v>8</v>
      </c>
      <c r="C20" s="30" t="s">
        <v>21</v>
      </c>
      <c r="D20" s="31" t="s">
        <v>18</v>
      </c>
      <c r="E20" s="31"/>
    </row>
    <row r="21" spans="1:5" s="29" customFormat="1" ht="12.75" x14ac:dyDescent="0.2">
      <c r="A21" s="45"/>
      <c r="B21" s="31">
        <v>9</v>
      </c>
      <c r="C21" s="30" t="s">
        <v>22</v>
      </c>
      <c r="D21" s="31"/>
      <c r="E21" s="31" t="s">
        <v>18</v>
      </c>
    </row>
    <row r="22" spans="1:5" s="29" customFormat="1" ht="12.75" x14ac:dyDescent="0.2">
      <c r="A22" s="45"/>
      <c r="B22" s="31">
        <v>10</v>
      </c>
      <c r="C22" s="30"/>
      <c r="D22" s="31"/>
      <c r="E22" s="31"/>
    </row>
    <row r="23" spans="1:5" s="29" customFormat="1" ht="12.75" x14ac:dyDescent="0.2">
      <c r="A23" s="45"/>
      <c r="B23" s="31">
        <v>11</v>
      </c>
      <c r="C23" s="30"/>
      <c r="D23" s="31"/>
      <c r="E23" s="31"/>
    </row>
    <row r="24" spans="1:5" s="29" customFormat="1" ht="12.75" x14ac:dyDescent="0.2">
      <c r="A24" s="52" t="s">
        <v>23</v>
      </c>
      <c r="B24" s="39">
        <v>12</v>
      </c>
      <c r="C24" s="40" t="s">
        <v>24</v>
      </c>
      <c r="D24" s="39" t="s">
        <v>18</v>
      </c>
      <c r="E24" s="39" t="s">
        <v>18</v>
      </c>
    </row>
    <row r="25" spans="1:5" s="29" customFormat="1" ht="12.75" x14ac:dyDescent="0.2">
      <c r="A25" s="52"/>
      <c r="B25" s="39">
        <v>13</v>
      </c>
      <c r="C25" s="40" t="s">
        <v>25</v>
      </c>
      <c r="D25" s="39" t="s">
        <v>18</v>
      </c>
      <c r="E25" s="39" t="s">
        <v>18</v>
      </c>
    </row>
    <row r="26" spans="1:5" s="29" customFormat="1" ht="12.75" x14ac:dyDescent="0.2">
      <c r="A26" s="52"/>
      <c r="B26" s="39">
        <v>14</v>
      </c>
      <c r="C26" s="40" t="s">
        <v>26</v>
      </c>
      <c r="D26" s="39"/>
      <c r="E26" s="39" t="s">
        <v>18</v>
      </c>
    </row>
    <row r="27" spans="1:5" s="29" customFormat="1" ht="12.75" x14ac:dyDescent="0.2">
      <c r="A27" s="52"/>
      <c r="B27" s="39">
        <v>15</v>
      </c>
      <c r="C27" s="40" t="s">
        <v>27</v>
      </c>
      <c r="D27" s="39" t="s">
        <v>18</v>
      </c>
      <c r="E27" s="39" t="s">
        <v>18</v>
      </c>
    </row>
    <row r="28" spans="1:5" s="29" customFormat="1" ht="12.75" x14ac:dyDescent="0.2">
      <c r="A28" s="52"/>
      <c r="B28" s="39">
        <v>16</v>
      </c>
      <c r="C28" s="40"/>
      <c r="D28" s="39"/>
      <c r="E28" s="39"/>
    </row>
    <row r="29" spans="1:5" s="29" customFormat="1" ht="12.75" x14ac:dyDescent="0.2">
      <c r="A29" s="45" t="s">
        <v>28</v>
      </c>
      <c r="B29" s="31">
        <v>17</v>
      </c>
      <c r="C29" s="30" t="s">
        <v>29</v>
      </c>
      <c r="D29" s="31" t="s">
        <v>18</v>
      </c>
      <c r="E29" s="31"/>
    </row>
    <row r="30" spans="1:5" s="29" customFormat="1" ht="12.75" x14ac:dyDescent="0.2">
      <c r="A30" s="45"/>
      <c r="B30" s="31">
        <v>18</v>
      </c>
      <c r="C30" s="30" t="s">
        <v>30</v>
      </c>
      <c r="D30" s="31" t="s">
        <v>18</v>
      </c>
      <c r="E30" s="31"/>
    </row>
    <row r="31" spans="1:5" s="29" customFormat="1" ht="12.75" x14ac:dyDescent="0.2">
      <c r="A31" s="45"/>
      <c r="B31" s="31">
        <v>19</v>
      </c>
      <c r="C31" s="30"/>
      <c r="D31" s="31"/>
      <c r="E31" s="31"/>
    </row>
    <row r="32" spans="1:5" s="29" customFormat="1" ht="12.75" x14ac:dyDescent="0.2">
      <c r="A32" s="52" t="s">
        <v>31</v>
      </c>
      <c r="B32" s="39">
        <v>20</v>
      </c>
      <c r="C32" s="40" t="s">
        <v>32</v>
      </c>
      <c r="D32" s="39" t="s">
        <v>18</v>
      </c>
      <c r="E32" s="39" t="s">
        <v>18</v>
      </c>
    </row>
    <row r="33" spans="1:5" s="29" customFormat="1" ht="12.75" x14ac:dyDescent="0.2">
      <c r="A33" s="52"/>
      <c r="B33" s="39">
        <v>21</v>
      </c>
      <c r="C33" s="40" t="s">
        <v>33</v>
      </c>
      <c r="D33" s="39"/>
      <c r="E33" s="39" t="s">
        <v>18</v>
      </c>
    </row>
    <row r="34" spans="1:5" s="29" customFormat="1" ht="12.75" x14ac:dyDescent="0.2">
      <c r="A34" s="52"/>
      <c r="B34" s="39">
        <v>22</v>
      </c>
      <c r="C34" s="40" t="s">
        <v>34</v>
      </c>
      <c r="D34" s="39" t="s">
        <v>18</v>
      </c>
      <c r="E34" s="39"/>
    </row>
    <row r="35" spans="1:5" s="29" customFormat="1" ht="17.25" customHeight="1" x14ac:dyDescent="0.2">
      <c r="A35" s="45" t="s">
        <v>35</v>
      </c>
      <c r="B35" s="31">
        <v>23</v>
      </c>
      <c r="C35" s="30" t="s">
        <v>36</v>
      </c>
      <c r="D35" s="31" t="s">
        <v>18</v>
      </c>
      <c r="E35" s="31" t="s">
        <v>18</v>
      </c>
    </row>
    <row r="36" spans="1:5" s="29" customFormat="1" ht="12.75" x14ac:dyDescent="0.2">
      <c r="A36" s="45"/>
      <c r="B36" s="31">
        <v>24</v>
      </c>
      <c r="C36" s="30" t="s">
        <v>37</v>
      </c>
      <c r="D36" s="31" t="s">
        <v>18</v>
      </c>
      <c r="E36" s="31" t="s">
        <v>18</v>
      </c>
    </row>
    <row r="37" spans="1:5" s="29" customFormat="1" ht="14.25" customHeight="1" x14ac:dyDescent="0.2">
      <c r="A37" s="45"/>
      <c r="B37" s="31">
        <v>25</v>
      </c>
      <c r="C37" s="30" t="s">
        <v>38</v>
      </c>
      <c r="D37" s="31"/>
      <c r="E37" s="31" t="s">
        <v>18</v>
      </c>
    </row>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sheetData>
  <mergeCells count="16">
    <mergeCell ref="D1:E2"/>
    <mergeCell ref="D3:E3"/>
    <mergeCell ref="A1:B2"/>
    <mergeCell ref="A3:B3"/>
    <mergeCell ref="A32:A34"/>
    <mergeCell ref="A35:A37"/>
    <mergeCell ref="A5:E6"/>
    <mergeCell ref="A13:A19"/>
    <mergeCell ref="A20:A23"/>
    <mergeCell ref="A24:A28"/>
    <mergeCell ref="A29:A31"/>
    <mergeCell ref="A10:E11"/>
    <mergeCell ref="B12:C12"/>
    <mergeCell ref="B7:E7"/>
    <mergeCell ref="B9:E9"/>
    <mergeCell ref="B8:E8"/>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zoomScale="120" zoomScaleNormal="120" workbookViewId="0">
      <selection activeCell="C3" sqref="C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70" t="s">
        <v>0</v>
      </c>
      <c r="B1" s="70"/>
      <c r="C1" s="34" t="s">
        <v>1</v>
      </c>
      <c r="D1" s="68"/>
      <c r="E1" s="68"/>
    </row>
    <row r="2" spans="1:5" s="4" customFormat="1" ht="17.25" customHeight="1" x14ac:dyDescent="0.25">
      <c r="A2" s="70"/>
      <c r="B2" s="70"/>
      <c r="C2" s="35" t="s">
        <v>2</v>
      </c>
      <c r="D2" s="68"/>
      <c r="E2" s="68"/>
    </row>
    <row r="3" spans="1:5" s="5" customFormat="1" ht="17.25" customHeight="1" x14ac:dyDescent="0.25">
      <c r="A3" s="71" t="s">
        <v>3</v>
      </c>
      <c r="B3" s="71"/>
      <c r="C3" s="44" t="s">
        <v>4</v>
      </c>
      <c r="D3" s="69" t="s">
        <v>5</v>
      </c>
      <c r="E3" s="69"/>
    </row>
    <row r="4" spans="1:5" s="5" customFormat="1" ht="7.5" customHeight="1" x14ac:dyDescent="0.25">
      <c r="A4" s="20"/>
      <c r="B4" s="21"/>
      <c r="C4" s="22"/>
      <c r="D4" s="21"/>
      <c r="E4" s="23"/>
    </row>
    <row r="5" spans="1:5" s="7" customFormat="1" ht="18" customHeight="1" x14ac:dyDescent="0.2">
      <c r="A5" s="46" t="s">
        <v>39</v>
      </c>
      <c r="B5" s="47"/>
      <c r="C5" s="47"/>
      <c r="D5" s="47"/>
      <c r="E5" s="48"/>
    </row>
    <row r="6" spans="1:5" s="7" customFormat="1" ht="17.25" customHeight="1" x14ac:dyDescent="0.2">
      <c r="A6" s="49"/>
      <c r="B6" s="50"/>
      <c r="C6" s="50"/>
      <c r="D6" s="50"/>
      <c r="E6" s="51"/>
    </row>
    <row r="7" spans="1:5" s="7" customFormat="1" ht="12.75" x14ac:dyDescent="0.2">
      <c r="A7" s="8" t="s">
        <v>7</v>
      </c>
      <c r="B7" s="72" t="str">
        <f>'Contexto Externo'!B7:E7</f>
        <v>2. Administración del Sistema Integrado de Gestión</v>
      </c>
      <c r="C7" s="73"/>
      <c r="D7" s="73"/>
      <c r="E7" s="74"/>
    </row>
    <row r="8" spans="1:5" s="7" customFormat="1" ht="56.25" customHeight="1" x14ac:dyDescent="0.2">
      <c r="A8" s="9" t="s">
        <v>9</v>
      </c>
      <c r="B8" s="78" t="str">
        <f ca="1">'Contexto Externo'!B8:E8</f>
        <v>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v>
      </c>
      <c r="C8" s="79"/>
      <c r="D8" s="79"/>
      <c r="E8" s="80"/>
    </row>
    <row r="9" spans="1:5" s="29" customFormat="1" ht="12.75" x14ac:dyDescent="0.2">
      <c r="A9" s="28" t="s">
        <v>10</v>
      </c>
      <c r="B9" s="75">
        <f>'Contexto Externo'!B9:E9</f>
        <v>45139</v>
      </c>
      <c r="C9" s="76"/>
      <c r="D9" s="76"/>
      <c r="E9" s="77"/>
    </row>
    <row r="10" spans="1:5" s="7" customFormat="1" ht="10.5" customHeight="1" x14ac:dyDescent="0.2">
      <c r="A10" s="53" t="s">
        <v>40</v>
      </c>
      <c r="B10" s="54"/>
      <c r="C10" s="54"/>
      <c r="D10" s="54"/>
      <c r="E10" s="55"/>
    </row>
    <row r="11" spans="1:5" s="7" customFormat="1" ht="9.75" customHeight="1" x14ac:dyDescent="0.2">
      <c r="A11" s="56"/>
      <c r="B11" s="57"/>
      <c r="C11" s="57"/>
      <c r="D11" s="57"/>
      <c r="E11" s="58"/>
    </row>
    <row r="12" spans="1:5" s="7" customFormat="1" ht="12.75" x14ac:dyDescent="0.2">
      <c r="A12" s="36" t="s">
        <v>41</v>
      </c>
      <c r="B12" s="59" t="s">
        <v>13</v>
      </c>
      <c r="C12" s="60"/>
      <c r="D12" s="36" t="s">
        <v>42</v>
      </c>
      <c r="E12" s="36" t="s">
        <v>43</v>
      </c>
    </row>
    <row r="13" spans="1:5" s="29" customFormat="1" ht="12.75" x14ac:dyDescent="0.2">
      <c r="A13" s="81" t="s">
        <v>44</v>
      </c>
      <c r="B13" s="39">
        <v>26</v>
      </c>
      <c r="C13" s="40" t="s">
        <v>45</v>
      </c>
      <c r="D13" s="39" t="s">
        <v>18</v>
      </c>
      <c r="E13" s="39" t="s">
        <v>18</v>
      </c>
    </row>
    <row r="14" spans="1:5" s="29" customFormat="1" ht="12.75" x14ac:dyDescent="0.2">
      <c r="A14" s="82"/>
      <c r="B14" s="39">
        <v>27</v>
      </c>
      <c r="C14" s="40" t="s">
        <v>46</v>
      </c>
      <c r="D14" s="39" t="s">
        <v>18</v>
      </c>
      <c r="E14" s="39" t="s">
        <v>18</v>
      </c>
    </row>
    <row r="15" spans="1:5" s="29" customFormat="1" ht="12.75" x14ac:dyDescent="0.2">
      <c r="A15" s="82"/>
      <c r="B15" s="39">
        <v>28</v>
      </c>
      <c r="C15" s="40"/>
      <c r="D15" s="39"/>
      <c r="E15" s="39"/>
    </row>
    <row r="16" spans="1:5" s="29" customFormat="1" ht="12.75" x14ac:dyDescent="0.2">
      <c r="A16" s="83"/>
      <c r="B16" s="39">
        <v>29</v>
      </c>
      <c r="C16" s="40"/>
      <c r="D16" s="39"/>
      <c r="E16" s="39"/>
    </row>
    <row r="17" spans="1:5" s="29" customFormat="1" ht="12.75" x14ac:dyDescent="0.2">
      <c r="A17" s="45" t="s">
        <v>47</v>
      </c>
      <c r="B17" s="31">
        <v>30</v>
      </c>
      <c r="C17" s="30" t="s">
        <v>48</v>
      </c>
      <c r="D17" s="31" t="s">
        <v>18</v>
      </c>
      <c r="E17" s="31" t="s">
        <v>18</v>
      </c>
    </row>
    <row r="18" spans="1:5" s="29" customFormat="1" ht="12.75" x14ac:dyDescent="0.2">
      <c r="A18" s="45"/>
      <c r="B18" s="31">
        <v>31</v>
      </c>
      <c r="C18" s="30" t="s">
        <v>49</v>
      </c>
      <c r="D18" s="31"/>
      <c r="E18" s="31" t="s">
        <v>18</v>
      </c>
    </row>
    <row r="19" spans="1:5" s="29" customFormat="1" ht="12.75" x14ac:dyDescent="0.2">
      <c r="A19" s="45"/>
      <c r="B19" s="31">
        <v>32</v>
      </c>
      <c r="C19" s="30" t="s">
        <v>50</v>
      </c>
      <c r="D19" s="31" t="s">
        <v>18</v>
      </c>
      <c r="E19" s="31" t="s">
        <v>18</v>
      </c>
    </row>
    <row r="20" spans="1:5" s="29" customFormat="1" ht="12.75" x14ac:dyDescent="0.2">
      <c r="A20" s="45"/>
      <c r="B20" s="31">
        <v>33</v>
      </c>
      <c r="C20" s="30" t="s">
        <v>51</v>
      </c>
      <c r="D20" s="31"/>
      <c r="E20" s="31" t="s">
        <v>18</v>
      </c>
    </row>
    <row r="21" spans="1:5" s="29" customFormat="1" ht="12.75" x14ac:dyDescent="0.2">
      <c r="A21" s="52" t="s">
        <v>52</v>
      </c>
      <c r="B21" s="39">
        <v>34</v>
      </c>
      <c r="C21" s="40" t="s">
        <v>53</v>
      </c>
      <c r="D21" s="39" t="s">
        <v>18</v>
      </c>
      <c r="E21" s="39"/>
    </row>
    <row r="22" spans="1:5" s="29" customFormat="1" ht="12.75" x14ac:dyDescent="0.2">
      <c r="A22" s="52"/>
      <c r="B22" s="39">
        <v>35</v>
      </c>
      <c r="C22" s="40" t="s">
        <v>54</v>
      </c>
      <c r="D22" s="39" t="s">
        <v>18</v>
      </c>
      <c r="E22" s="39" t="s">
        <v>18</v>
      </c>
    </row>
    <row r="23" spans="1:5" s="29" customFormat="1" ht="12.75" x14ac:dyDescent="0.2">
      <c r="A23" s="52"/>
      <c r="B23" s="39">
        <v>36</v>
      </c>
      <c r="C23" s="40"/>
      <c r="D23" s="39"/>
      <c r="E23" s="39"/>
    </row>
    <row r="24" spans="1:5" s="29" customFormat="1" ht="12.75" x14ac:dyDescent="0.2">
      <c r="A24" s="52"/>
      <c r="B24" s="39">
        <v>37</v>
      </c>
      <c r="C24" s="40"/>
      <c r="D24" s="39"/>
      <c r="E24" s="39"/>
    </row>
    <row r="25" spans="1:5" s="29" customFormat="1" ht="15" customHeight="1" x14ac:dyDescent="0.2">
      <c r="A25" s="45" t="s">
        <v>55</v>
      </c>
      <c r="B25" s="31">
        <v>38</v>
      </c>
      <c r="C25" s="30" t="s">
        <v>56</v>
      </c>
      <c r="D25" s="31" t="s">
        <v>18</v>
      </c>
      <c r="E25" s="31" t="s">
        <v>18</v>
      </c>
    </row>
    <row r="26" spans="1:5" s="29" customFormat="1" ht="15" customHeight="1" x14ac:dyDescent="0.2">
      <c r="A26" s="45"/>
      <c r="B26" s="31">
        <v>39</v>
      </c>
      <c r="C26" s="30" t="s">
        <v>57</v>
      </c>
      <c r="D26" s="31" t="s">
        <v>18</v>
      </c>
      <c r="E26" s="31" t="s">
        <v>18</v>
      </c>
    </row>
    <row r="27" spans="1:5" s="29" customFormat="1" ht="21" customHeight="1" x14ac:dyDescent="0.2">
      <c r="A27" s="45"/>
      <c r="B27" s="31">
        <v>40</v>
      </c>
      <c r="C27" s="30" t="s">
        <v>58</v>
      </c>
      <c r="D27" s="31"/>
      <c r="E27" s="31" t="s">
        <v>18</v>
      </c>
    </row>
    <row r="28" spans="1:5" s="29" customFormat="1" ht="31.5" customHeight="1" x14ac:dyDescent="0.2">
      <c r="A28" s="52" t="s">
        <v>59</v>
      </c>
      <c r="B28" s="39">
        <v>41</v>
      </c>
      <c r="C28" s="40" t="s">
        <v>60</v>
      </c>
      <c r="D28" s="39" t="s">
        <v>18</v>
      </c>
      <c r="E28" s="39" t="s">
        <v>18</v>
      </c>
    </row>
    <row r="29" spans="1:5" s="29" customFormat="1" ht="15.75" customHeight="1" x14ac:dyDescent="0.2">
      <c r="A29" s="52"/>
      <c r="B29" s="39">
        <v>42</v>
      </c>
      <c r="C29" s="40" t="s">
        <v>61</v>
      </c>
      <c r="D29" s="39" t="s">
        <v>18</v>
      </c>
      <c r="E29" s="39"/>
    </row>
    <row r="30" spans="1:5" s="29" customFormat="1" ht="14.25" customHeight="1" x14ac:dyDescent="0.2">
      <c r="A30" s="52"/>
      <c r="B30" s="39">
        <v>43</v>
      </c>
      <c r="C30" s="40" t="s">
        <v>62</v>
      </c>
      <c r="D30" s="39" t="s">
        <v>18</v>
      </c>
      <c r="E30" s="39"/>
    </row>
    <row r="31" spans="1:5" s="29" customFormat="1" ht="19.5" customHeight="1" x14ac:dyDescent="0.2">
      <c r="A31" s="45" t="s">
        <v>63</v>
      </c>
      <c r="B31" s="31">
        <v>44</v>
      </c>
      <c r="C31" s="30" t="s">
        <v>64</v>
      </c>
      <c r="D31" s="31" t="s">
        <v>18</v>
      </c>
      <c r="E31" s="31"/>
    </row>
    <row r="32" spans="1:5" s="29" customFormat="1" ht="19.5" customHeight="1" x14ac:dyDescent="0.2">
      <c r="A32" s="45"/>
      <c r="B32" s="31">
        <v>45</v>
      </c>
      <c r="C32" s="30" t="s">
        <v>65</v>
      </c>
      <c r="D32" s="31" t="s">
        <v>18</v>
      </c>
      <c r="E32" s="31"/>
    </row>
    <row r="33" spans="1:5" s="29" customFormat="1" ht="19.5" customHeight="1" x14ac:dyDescent="0.2">
      <c r="A33" s="45"/>
      <c r="B33" s="31">
        <v>46</v>
      </c>
      <c r="C33" s="30" t="s">
        <v>66</v>
      </c>
      <c r="D33" s="31" t="s">
        <v>18</v>
      </c>
      <c r="E33" s="31" t="s">
        <v>18</v>
      </c>
    </row>
    <row r="34" spans="1:5" s="29" customFormat="1" ht="31.5" customHeight="1" x14ac:dyDescent="0.2">
      <c r="A34" s="45"/>
      <c r="B34" s="43">
        <v>47</v>
      </c>
      <c r="C34" s="30" t="s">
        <v>67</v>
      </c>
      <c r="D34" s="31" t="s">
        <v>18</v>
      </c>
      <c r="E34" s="31"/>
    </row>
    <row r="35" spans="1:5" s="7" customFormat="1" ht="13.5" customHeight="1" x14ac:dyDescent="0.2"/>
    <row r="36" spans="1:5" s="7" customFormat="1" ht="12.75" x14ac:dyDescent="0.2"/>
    <row r="37" spans="1:5" s="7" customFormat="1" ht="12.75" x14ac:dyDescent="0.2"/>
  </sheetData>
  <mergeCells count="16">
    <mergeCell ref="A31:A34"/>
    <mergeCell ref="B12:C12"/>
    <mergeCell ref="A17:A20"/>
    <mergeCell ref="A21:A24"/>
    <mergeCell ref="A25:A27"/>
    <mergeCell ref="A28:A30"/>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3"/>
  <sheetViews>
    <sheetView showGridLines="0" zoomScale="112" zoomScaleNormal="112" workbookViewId="0">
      <selection activeCell="C3" sqref="C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70" t="s">
        <v>0</v>
      </c>
      <c r="B1" s="70"/>
      <c r="C1" s="34" t="s">
        <v>1</v>
      </c>
      <c r="D1" s="68"/>
      <c r="E1" s="68"/>
    </row>
    <row r="2" spans="1:5" s="4" customFormat="1" ht="17.25" customHeight="1" x14ac:dyDescent="0.25">
      <c r="A2" s="70"/>
      <c r="B2" s="70"/>
      <c r="C2" s="35" t="s">
        <v>2</v>
      </c>
      <c r="D2" s="68"/>
      <c r="E2" s="68"/>
    </row>
    <row r="3" spans="1:5" s="5" customFormat="1" ht="17.25" customHeight="1" x14ac:dyDescent="0.25">
      <c r="A3" s="71" t="s">
        <v>3</v>
      </c>
      <c r="B3" s="71"/>
      <c r="C3" s="44" t="s">
        <v>4</v>
      </c>
      <c r="D3" s="69" t="s">
        <v>5</v>
      </c>
      <c r="E3" s="69"/>
    </row>
    <row r="4" spans="1:5" s="5" customFormat="1" ht="7.5" customHeight="1" x14ac:dyDescent="0.25">
      <c r="A4" s="20"/>
      <c r="B4" s="21"/>
      <c r="C4" s="22"/>
      <c r="D4" s="21"/>
      <c r="E4" s="23"/>
    </row>
    <row r="5" spans="1:5" s="7" customFormat="1" ht="18" customHeight="1" x14ac:dyDescent="0.2">
      <c r="A5" s="46" t="s">
        <v>68</v>
      </c>
      <c r="B5" s="47"/>
      <c r="C5" s="47"/>
      <c r="D5" s="47"/>
      <c r="E5" s="48"/>
    </row>
    <row r="6" spans="1:5" s="7" customFormat="1" ht="17.25" customHeight="1" x14ac:dyDescent="0.2">
      <c r="A6" s="49"/>
      <c r="B6" s="50"/>
      <c r="C6" s="50"/>
      <c r="D6" s="50"/>
      <c r="E6" s="51"/>
    </row>
    <row r="7" spans="1:5" s="7" customFormat="1" ht="12.75" x14ac:dyDescent="0.2">
      <c r="A7" s="8" t="s">
        <v>7</v>
      </c>
      <c r="B7" s="86" t="str">
        <f>'Contexto Externo'!B7:E7</f>
        <v>2. Administración del Sistema Integrado de Gestión</v>
      </c>
      <c r="C7" s="86"/>
      <c r="D7" s="86"/>
      <c r="E7" s="86"/>
    </row>
    <row r="8" spans="1:5" s="7" customFormat="1" ht="51.75" customHeight="1" x14ac:dyDescent="0.2">
      <c r="A8" s="9" t="s">
        <v>9</v>
      </c>
      <c r="B8" s="78" t="str">
        <f ca="1">'Contexto Externo'!B8:E8</f>
        <v>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v>
      </c>
      <c r="C8" s="79"/>
      <c r="D8" s="79"/>
      <c r="E8" s="80"/>
    </row>
    <row r="9" spans="1:5" s="29" customFormat="1" ht="18.75" customHeight="1" x14ac:dyDescent="0.2">
      <c r="A9" s="28" t="s">
        <v>10</v>
      </c>
      <c r="B9" s="87">
        <f>'Contexto Externo'!B9:E9</f>
        <v>45139</v>
      </c>
      <c r="C9" s="87"/>
      <c r="D9" s="87"/>
      <c r="E9" s="87"/>
    </row>
    <row r="10" spans="1:5" s="7" customFormat="1" ht="15.75" customHeight="1" x14ac:dyDescent="0.2">
      <c r="A10" s="53" t="s">
        <v>40</v>
      </c>
      <c r="B10" s="54"/>
      <c r="C10" s="54"/>
      <c r="D10" s="54"/>
      <c r="E10" s="55"/>
    </row>
    <row r="11" spans="1:5" s="7" customFormat="1" ht="15.75" customHeight="1" x14ac:dyDescent="0.2">
      <c r="A11" s="56"/>
      <c r="B11" s="57"/>
      <c r="C11" s="57"/>
      <c r="D11" s="57"/>
      <c r="E11" s="58"/>
    </row>
    <row r="12" spans="1:5" s="7" customFormat="1" ht="12.75" x14ac:dyDescent="0.2">
      <c r="A12" s="36" t="s">
        <v>41</v>
      </c>
      <c r="B12" s="59" t="s">
        <v>13</v>
      </c>
      <c r="C12" s="60"/>
      <c r="D12" s="36" t="s">
        <v>42</v>
      </c>
      <c r="E12" s="36" t="s">
        <v>43</v>
      </c>
    </row>
    <row r="13" spans="1:5" s="7" customFormat="1" ht="26.25" customHeight="1" x14ac:dyDescent="0.2">
      <c r="A13" s="41" t="s">
        <v>69</v>
      </c>
      <c r="B13" s="37">
        <v>48</v>
      </c>
      <c r="C13" s="38" t="s">
        <v>70</v>
      </c>
      <c r="D13" s="39" t="s">
        <v>18</v>
      </c>
      <c r="E13" s="37"/>
    </row>
    <row r="14" spans="1:5" s="29" customFormat="1" ht="25.5" x14ac:dyDescent="0.2">
      <c r="A14" s="84" t="s">
        <v>71</v>
      </c>
      <c r="B14" s="31">
        <v>49</v>
      </c>
      <c r="C14" s="30" t="s">
        <v>72</v>
      </c>
      <c r="D14" s="31" t="s">
        <v>18</v>
      </c>
      <c r="E14" s="31"/>
    </row>
    <row r="15" spans="1:5" s="29" customFormat="1" ht="23.25" customHeight="1" x14ac:dyDescent="0.2">
      <c r="A15" s="84"/>
      <c r="B15" s="31">
        <v>50</v>
      </c>
      <c r="C15" s="30" t="s">
        <v>73</v>
      </c>
      <c r="D15" s="31" t="s">
        <v>18</v>
      </c>
      <c r="E15" s="31" t="s">
        <v>18</v>
      </c>
    </row>
    <row r="16" spans="1:5" s="29" customFormat="1" ht="28.5" customHeight="1" x14ac:dyDescent="0.2">
      <c r="A16" s="84"/>
      <c r="B16" s="31">
        <v>51</v>
      </c>
      <c r="C16" s="30" t="s">
        <v>74</v>
      </c>
      <c r="D16" s="31" t="s">
        <v>18</v>
      </c>
      <c r="E16" s="31" t="s">
        <v>18</v>
      </c>
    </row>
    <row r="17" spans="1:5" s="29" customFormat="1" ht="20.25" customHeight="1" x14ac:dyDescent="0.2">
      <c r="A17" s="84"/>
      <c r="B17" s="31">
        <v>52</v>
      </c>
      <c r="C17" s="30" t="s">
        <v>75</v>
      </c>
      <c r="D17" s="31" t="s">
        <v>18</v>
      </c>
      <c r="E17" s="31" t="s">
        <v>18</v>
      </c>
    </row>
    <row r="18" spans="1:5" s="29" customFormat="1" ht="18" customHeight="1" x14ac:dyDescent="0.2">
      <c r="A18" s="84"/>
      <c r="B18" s="31">
        <v>53</v>
      </c>
      <c r="C18" s="30" t="s">
        <v>76</v>
      </c>
      <c r="D18" s="31" t="s">
        <v>18</v>
      </c>
      <c r="E18" s="31" t="s">
        <v>18</v>
      </c>
    </row>
    <row r="19" spans="1:5" s="29" customFormat="1" ht="30.75" customHeight="1" x14ac:dyDescent="0.2">
      <c r="A19" s="84"/>
      <c r="B19" s="31">
        <v>54</v>
      </c>
      <c r="C19" s="30" t="s">
        <v>77</v>
      </c>
      <c r="D19" s="31" t="s">
        <v>18</v>
      </c>
      <c r="E19" s="31"/>
    </row>
    <row r="20" spans="1:5" s="29" customFormat="1" ht="23.25" customHeight="1" x14ac:dyDescent="0.2">
      <c r="A20" s="84"/>
      <c r="B20" s="31">
        <v>55</v>
      </c>
      <c r="C20" s="30" t="s">
        <v>78</v>
      </c>
      <c r="D20" s="31" t="s">
        <v>18</v>
      </c>
      <c r="E20" s="31" t="s">
        <v>18</v>
      </c>
    </row>
    <row r="21" spans="1:5" s="7" customFormat="1" ht="27.75" customHeight="1" x14ac:dyDescent="0.2">
      <c r="A21" s="85" t="s">
        <v>79</v>
      </c>
      <c r="B21" s="37">
        <v>56</v>
      </c>
      <c r="C21" s="42" t="s">
        <v>80</v>
      </c>
      <c r="D21" s="39" t="s">
        <v>18</v>
      </c>
      <c r="E21" s="37"/>
    </row>
    <row r="22" spans="1:5" s="29" customFormat="1" ht="21" customHeight="1" x14ac:dyDescent="0.2">
      <c r="A22" s="85"/>
      <c r="B22" s="39">
        <v>57</v>
      </c>
      <c r="C22" s="40" t="s">
        <v>81</v>
      </c>
      <c r="D22" s="39" t="s">
        <v>18</v>
      </c>
      <c r="E22" s="39" t="s">
        <v>18</v>
      </c>
    </row>
    <row r="23" spans="1:5" s="29" customFormat="1" ht="25.5" customHeight="1" x14ac:dyDescent="0.2">
      <c r="A23" s="85"/>
      <c r="B23" s="37">
        <v>58</v>
      </c>
      <c r="C23" s="40" t="s">
        <v>82</v>
      </c>
      <c r="D23" s="39" t="s">
        <v>18</v>
      </c>
      <c r="E23" s="39" t="s">
        <v>18</v>
      </c>
    </row>
    <row r="24" spans="1:5" s="29" customFormat="1" ht="29.25" customHeight="1" x14ac:dyDescent="0.2">
      <c r="A24" s="85"/>
      <c r="B24" s="39">
        <v>59</v>
      </c>
      <c r="C24" s="40" t="s">
        <v>83</v>
      </c>
      <c r="D24" s="39" t="s">
        <v>18</v>
      </c>
      <c r="E24" s="39" t="s">
        <v>18</v>
      </c>
    </row>
    <row r="25" spans="1:5" s="29" customFormat="1" ht="16.5" customHeight="1" x14ac:dyDescent="0.2">
      <c r="A25" s="85"/>
      <c r="B25" s="37">
        <v>60</v>
      </c>
      <c r="C25" s="40" t="s">
        <v>84</v>
      </c>
      <c r="D25" s="39" t="s">
        <v>18</v>
      </c>
      <c r="E25" s="39" t="s">
        <v>18</v>
      </c>
    </row>
    <row r="26" spans="1:5" s="29" customFormat="1" ht="24.75" customHeight="1" x14ac:dyDescent="0.2">
      <c r="A26" s="85"/>
      <c r="B26" s="39">
        <v>61</v>
      </c>
      <c r="C26" s="40" t="s">
        <v>85</v>
      </c>
      <c r="D26" s="39" t="s">
        <v>18</v>
      </c>
      <c r="E26" s="39" t="s">
        <v>18</v>
      </c>
    </row>
    <row r="27" spans="1:5" s="7" customFormat="1" ht="18" customHeight="1" x14ac:dyDescent="0.2">
      <c r="A27" s="84" t="s">
        <v>86</v>
      </c>
      <c r="B27" s="10">
        <v>62</v>
      </c>
      <c r="C27" s="11" t="s">
        <v>87</v>
      </c>
      <c r="D27" s="31" t="s">
        <v>18</v>
      </c>
      <c r="E27" s="10"/>
    </row>
    <row r="28" spans="1:5" s="29" customFormat="1" ht="27" customHeight="1" x14ac:dyDescent="0.2">
      <c r="A28" s="84"/>
      <c r="B28" s="31">
        <v>63</v>
      </c>
      <c r="C28" s="30" t="s">
        <v>88</v>
      </c>
      <c r="D28" s="31" t="s">
        <v>18</v>
      </c>
      <c r="E28" s="31" t="s">
        <v>18</v>
      </c>
    </row>
    <row r="29" spans="1:5" s="7" customFormat="1" ht="28.5" customHeight="1" x14ac:dyDescent="0.2">
      <c r="A29" s="85" t="s">
        <v>89</v>
      </c>
      <c r="B29" s="37">
        <v>64</v>
      </c>
      <c r="C29" s="42" t="s">
        <v>90</v>
      </c>
      <c r="D29" s="39" t="s">
        <v>18</v>
      </c>
      <c r="E29" s="37" t="s">
        <v>18</v>
      </c>
    </row>
    <row r="30" spans="1:5" s="7" customFormat="1" ht="28.5" customHeight="1" x14ac:dyDescent="0.2">
      <c r="A30" s="85"/>
      <c r="B30" s="37">
        <v>65</v>
      </c>
      <c r="C30" s="38" t="s">
        <v>91</v>
      </c>
      <c r="D30" s="39" t="s">
        <v>18</v>
      </c>
      <c r="E30" s="37"/>
    </row>
    <row r="31" spans="1:5" s="29" customFormat="1" ht="21" customHeight="1" x14ac:dyDescent="0.2">
      <c r="A31" s="85"/>
      <c r="B31" s="37">
        <v>66</v>
      </c>
      <c r="C31" s="40" t="s">
        <v>92</v>
      </c>
      <c r="D31" s="39" t="s">
        <v>18</v>
      </c>
      <c r="E31" s="39"/>
    </row>
    <row r="32" spans="1:5" s="29" customFormat="1" ht="20.25" customHeight="1" x14ac:dyDescent="0.2">
      <c r="A32" s="85"/>
      <c r="B32" s="37">
        <v>67</v>
      </c>
      <c r="C32" s="40" t="s">
        <v>93</v>
      </c>
      <c r="D32" s="39"/>
      <c r="E32" s="39" t="s">
        <v>18</v>
      </c>
    </row>
    <row r="33" spans="1:5" s="29" customFormat="1" ht="20.25" customHeight="1" x14ac:dyDescent="0.2">
      <c r="A33" s="85"/>
      <c r="B33" s="37">
        <v>68</v>
      </c>
      <c r="C33" s="40" t="s">
        <v>94</v>
      </c>
      <c r="D33" s="39"/>
      <c r="E33" s="39" t="s">
        <v>18</v>
      </c>
    </row>
    <row r="34" spans="1:5" s="29" customFormat="1" ht="20.25" customHeight="1" x14ac:dyDescent="0.2">
      <c r="A34" s="85"/>
      <c r="B34" s="37">
        <v>69</v>
      </c>
      <c r="C34" s="40" t="s">
        <v>95</v>
      </c>
      <c r="D34" s="39"/>
      <c r="E34" s="39" t="s">
        <v>18</v>
      </c>
    </row>
    <row r="35" spans="1:5" s="7" customFormat="1" ht="26.25" customHeight="1" x14ac:dyDescent="0.2">
      <c r="A35" s="84" t="s">
        <v>96</v>
      </c>
      <c r="B35" s="10">
        <v>70</v>
      </c>
      <c r="C35" s="11" t="s">
        <v>97</v>
      </c>
      <c r="D35" s="31" t="s">
        <v>18</v>
      </c>
      <c r="E35" s="10" t="s">
        <v>18</v>
      </c>
    </row>
    <row r="36" spans="1:5" s="29" customFormat="1" ht="18.75" customHeight="1" x14ac:dyDescent="0.2">
      <c r="A36" s="84"/>
      <c r="B36" s="31">
        <v>71</v>
      </c>
      <c r="C36" s="30" t="s">
        <v>98</v>
      </c>
      <c r="D36" s="31" t="s">
        <v>18</v>
      </c>
      <c r="E36" s="31"/>
    </row>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sheetData>
  <mergeCells count="15">
    <mergeCell ref="A1:B2"/>
    <mergeCell ref="D1:E2"/>
    <mergeCell ref="A3:B3"/>
    <mergeCell ref="D3:E3"/>
    <mergeCell ref="A10:E11"/>
    <mergeCell ref="A5:E6"/>
    <mergeCell ref="B7:E7"/>
    <mergeCell ref="B8:E8"/>
    <mergeCell ref="B9:E9"/>
    <mergeCell ref="A35:A36"/>
    <mergeCell ref="B12:C12"/>
    <mergeCell ref="A14:A20"/>
    <mergeCell ref="A21:A26"/>
    <mergeCell ref="A27:A28"/>
    <mergeCell ref="A29:A34"/>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2"/>
  <sheetViews>
    <sheetView showGridLines="0" zoomScale="120" zoomScaleNormal="120" workbookViewId="0">
      <selection activeCell="C13" sqref="C13:G13"/>
    </sheetView>
  </sheetViews>
  <sheetFormatPr baseColWidth="10" defaultColWidth="11.42578125" defaultRowHeight="15" x14ac:dyDescent="0.25"/>
  <cols>
    <col min="1" max="1" width="15.42578125" style="2" customWidth="1"/>
    <col min="2" max="2" width="19.5703125" style="25"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70" t="s">
        <v>0</v>
      </c>
      <c r="B1" s="70"/>
      <c r="C1" s="93" t="s">
        <v>1</v>
      </c>
      <c r="D1" s="93"/>
      <c r="E1" s="93"/>
      <c r="F1" s="68"/>
      <c r="G1" s="68"/>
    </row>
    <row r="2" spans="1:7" s="4" customFormat="1" ht="17.25" customHeight="1" x14ac:dyDescent="0.25">
      <c r="A2" s="70"/>
      <c r="B2" s="70"/>
      <c r="C2" s="94" t="s">
        <v>2</v>
      </c>
      <c r="D2" s="94"/>
      <c r="E2" s="94"/>
      <c r="F2" s="68"/>
      <c r="G2" s="68"/>
    </row>
    <row r="3" spans="1:7" s="5" customFormat="1" ht="17.25" customHeight="1" x14ac:dyDescent="0.25">
      <c r="A3" s="71" t="s">
        <v>3</v>
      </c>
      <c r="B3" s="71"/>
      <c r="C3" s="95" t="s">
        <v>4</v>
      </c>
      <c r="D3" s="96"/>
      <c r="E3" s="96"/>
      <c r="F3" s="69" t="s">
        <v>5</v>
      </c>
      <c r="G3" s="69"/>
    </row>
    <row r="4" spans="1:7" s="5" customFormat="1" ht="7.5" customHeight="1" x14ac:dyDescent="0.25">
      <c r="A4" s="20"/>
      <c r="B4" s="24"/>
      <c r="C4" s="22"/>
      <c r="D4" s="21"/>
      <c r="E4" s="23"/>
    </row>
    <row r="5" spans="1:7" s="7" customFormat="1" ht="15" customHeight="1" x14ac:dyDescent="0.2">
      <c r="A5" s="97" t="s">
        <v>99</v>
      </c>
      <c r="B5" s="97"/>
      <c r="C5" s="97"/>
      <c r="D5" s="97"/>
      <c r="E5" s="97"/>
      <c r="F5" s="97"/>
      <c r="G5" s="97"/>
    </row>
    <row r="6" spans="1:7" s="7" customFormat="1" ht="15" customHeight="1" x14ac:dyDescent="0.2">
      <c r="A6" s="97"/>
      <c r="B6" s="97"/>
      <c r="C6" s="97"/>
      <c r="D6" s="97"/>
      <c r="E6" s="97"/>
      <c r="F6" s="97"/>
      <c r="G6" s="97"/>
    </row>
    <row r="7" spans="1:7" s="7" customFormat="1" ht="12.75" x14ac:dyDescent="0.2">
      <c r="A7" s="8" t="s">
        <v>7</v>
      </c>
      <c r="B7" s="86" t="str">
        <f>'Contexto Externo'!B7:E7</f>
        <v>2. Administración del Sistema Integrado de Gestión</v>
      </c>
      <c r="C7" s="86"/>
      <c r="D7" s="86"/>
      <c r="E7" s="86"/>
      <c r="F7" s="86"/>
      <c r="G7" s="86"/>
    </row>
    <row r="8" spans="1:7" s="7" customFormat="1" ht="50.25" customHeight="1" x14ac:dyDescent="0.2">
      <c r="A8" s="9" t="s">
        <v>9</v>
      </c>
      <c r="B8" s="91" t="str">
        <f ca="1">'Contexto Externo'!B8:E8</f>
        <v>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v>
      </c>
      <c r="C8" s="91"/>
      <c r="D8" s="91"/>
      <c r="E8" s="91"/>
      <c r="F8" s="91"/>
      <c r="G8" s="91"/>
    </row>
    <row r="9" spans="1:7" s="27" customFormat="1" ht="19.5" customHeight="1" x14ac:dyDescent="0.25">
      <c r="A9" s="26" t="s">
        <v>10</v>
      </c>
      <c r="B9" s="87">
        <f>'Contexto Externo'!B9:E9</f>
        <v>45139</v>
      </c>
      <c r="C9" s="87"/>
      <c r="D9" s="87"/>
      <c r="E9" s="87"/>
      <c r="F9" s="87"/>
      <c r="G9" s="87"/>
    </row>
    <row r="10" spans="1:7" s="7" customFormat="1" ht="15.75" customHeight="1" x14ac:dyDescent="0.2">
      <c r="A10" s="92" t="s">
        <v>100</v>
      </c>
      <c r="B10" s="47"/>
      <c r="C10" s="46" t="s">
        <v>101</v>
      </c>
      <c r="D10" s="47"/>
      <c r="E10" s="47"/>
      <c r="F10" s="47"/>
      <c r="G10" s="48"/>
    </row>
    <row r="11" spans="1:7" s="7" customFormat="1" ht="16.5" customHeight="1" x14ac:dyDescent="0.2">
      <c r="A11" s="49"/>
      <c r="B11" s="50"/>
      <c r="C11" s="49"/>
      <c r="D11" s="50"/>
      <c r="E11" s="50"/>
      <c r="F11" s="50"/>
      <c r="G11" s="51"/>
    </row>
    <row r="12" spans="1:7" s="27" customFormat="1" ht="54" customHeight="1" x14ac:dyDescent="0.25">
      <c r="A12" s="33">
        <v>1</v>
      </c>
      <c r="B12" s="31" t="s">
        <v>102</v>
      </c>
      <c r="C12" s="88" t="s">
        <v>103</v>
      </c>
      <c r="D12" s="89"/>
      <c r="E12" s="89"/>
      <c r="F12" s="89"/>
      <c r="G12" s="90"/>
    </row>
    <row r="13" spans="1:7" s="27" customFormat="1" ht="51" customHeight="1" x14ac:dyDescent="0.25">
      <c r="A13" s="32">
        <v>2</v>
      </c>
      <c r="B13" s="31" t="s">
        <v>104</v>
      </c>
      <c r="C13" s="88" t="s">
        <v>105</v>
      </c>
      <c r="D13" s="89"/>
      <c r="E13" s="89"/>
      <c r="F13" s="89"/>
      <c r="G13" s="90"/>
    </row>
    <row r="14" spans="1:7" s="27" customFormat="1" ht="59.25" customHeight="1" x14ac:dyDescent="0.25">
      <c r="A14" s="33">
        <v>3</v>
      </c>
      <c r="B14" s="31" t="s">
        <v>106</v>
      </c>
      <c r="C14" s="88" t="s">
        <v>107</v>
      </c>
      <c r="D14" s="89"/>
      <c r="E14" s="89"/>
      <c r="F14" s="89"/>
      <c r="G14" s="90"/>
    </row>
    <row r="15" spans="1:7" s="29" customFormat="1" ht="49.5" customHeight="1" x14ac:dyDescent="0.2">
      <c r="A15" s="32">
        <v>4</v>
      </c>
      <c r="B15" s="31" t="s">
        <v>108</v>
      </c>
      <c r="C15" s="88" t="s">
        <v>109</v>
      </c>
      <c r="D15" s="89"/>
      <c r="E15" s="89"/>
      <c r="F15" s="89"/>
      <c r="G15" s="90"/>
    </row>
    <row r="16" spans="1:7" s="29" customFormat="1" ht="51" customHeight="1" x14ac:dyDescent="0.2">
      <c r="A16" s="33">
        <v>5</v>
      </c>
      <c r="B16" s="31" t="s">
        <v>110</v>
      </c>
      <c r="C16" s="88" t="s">
        <v>111</v>
      </c>
      <c r="D16" s="89"/>
      <c r="E16" s="89"/>
      <c r="F16" s="89"/>
      <c r="G16" s="90"/>
    </row>
    <row r="17" spans="1:7" s="29" customFormat="1" ht="57" customHeight="1" x14ac:dyDescent="0.2">
      <c r="A17" s="32">
        <v>6</v>
      </c>
      <c r="B17" s="31" t="s">
        <v>112</v>
      </c>
      <c r="C17" s="88" t="s">
        <v>113</v>
      </c>
      <c r="D17" s="89"/>
      <c r="E17" s="89"/>
      <c r="F17" s="89"/>
      <c r="G17" s="90"/>
    </row>
    <row r="18" spans="1:7" s="29" customFormat="1" ht="81.75" customHeight="1" x14ac:dyDescent="0.2">
      <c r="A18" s="33">
        <v>7</v>
      </c>
      <c r="B18" s="31" t="s">
        <v>114</v>
      </c>
      <c r="C18" s="88" t="s">
        <v>115</v>
      </c>
      <c r="D18" s="89"/>
      <c r="E18" s="89"/>
      <c r="F18" s="89"/>
      <c r="G18" s="90"/>
    </row>
    <row r="19" spans="1:7" s="29" customFormat="1" ht="33" customHeight="1" x14ac:dyDescent="0.2">
      <c r="A19" s="32">
        <v>8</v>
      </c>
      <c r="B19" s="31" t="s">
        <v>116</v>
      </c>
      <c r="C19" s="88" t="s">
        <v>117</v>
      </c>
      <c r="D19" s="89"/>
      <c r="E19" s="89"/>
      <c r="F19" s="89"/>
      <c r="G19" s="90"/>
    </row>
    <row r="20" spans="1:7" s="27" customFormat="1" ht="44.25" customHeight="1" x14ac:dyDescent="0.25">
      <c r="A20" s="33">
        <v>9</v>
      </c>
      <c r="B20" s="31" t="s">
        <v>118</v>
      </c>
      <c r="C20" s="88" t="s">
        <v>119</v>
      </c>
      <c r="D20" s="89"/>
      <c r="E20" s="89"/>
      <c r="F20" s="89"/>
      <c r="G20" s="90"/>
    </row>
    <row r="21" spans="1:7" s="29" customFormat="1" ht="60" customHeight="1" x14ac:dyDescent="0.2">
      <c r="A21" s="32">
        <v>10</v>
      </c>
      <c r="B21" s="31" t="s">
        <v>120</v>
      </c>
      <c r="C21" s="88" t="s">
        <v>121</v>
      </c>
      <c r="D21" s="89"/>
      <c r="E21" s="89"/>
      <c r="F21" s="89"/>
      <c r="G21" s="90"/>
    </row>
    <row r="22" spans="1:7" s="27" customFormat="1" ht="27" customHeight="1" x14ac:dyDescent="0.25">
      <c r="A22" s="33">
        <v>11</v>
      </c>
      <c r="B22" s="31" t="s">
        <v>122</v>
      </c>
      <c r="C22" s="88" t="s">
        <v>123</v>
      </c>
      <c r="D22" s="89"/>
      <c r="E22" s="89"/>
      <c r="F22" s="89"/>
      <c r="G22" s="90"/>
    </row>
    <row r="23" spans="1:7" s="27" customFormat="1" ht="63.75" customHeight="1" x14ac:dyDescent="0.25">
      <c r="A23" s="32">
        <v>12</v>
      </c>
      <c r="B23" s="31" t="s">
        <v>124</v>
      </c>
      <c r="C23" s="88" t="s">
        <v>125</v>
      </c>
      <c r="D23" s="89"/>
      <c r="E23" s="89"/>
      <c r="F23" s="89"/>
      <c r="G23" s="90"/>
    </row>
    <row r="24" spans="1:7" s="27" customFormat="1" ht="31.5" customHeight="1" x14ac:dyDescent="0.25">
      <c r="A24" s="33">
        <v>13</v>
      </c>
      <c r="B24" s="31" t="s">
        <v>126</v>
      </c>
      <c r="C24" s="88" t="s">
        <v>127</v>
      </c>
      <c r="D24" s="89"/>
      <c r="E24" s="89"/>
      <c r="F24" s="89"/>
      <c r="G24" s="90"/>
    </row>
    <row r="25" spans="1:7" s="27" customFormat="1" ht="99.75" customHeight="1" x14ac:dyDescent="0.25">
      <c r="A25" s="32">
        <v>14</v>
      </c>
      <c r="B25" s="31" t="s">
        <v>128</v>
      </c>
      <c r="C25" s="88" t="s">
        <v>129</v>
      </c>
      <c r="D25" s="89"/>
      <c r="E25" s="89"/>
      <c r="F25" s="89"/>
      <c r="G25" s="90"/>
    </row>
    <row r="26" spans="1:7" s="27" customFormat="1" ht="39.75" customHeight="1" x14ac:dyDescent="0.25">
      <c r="A26" s="33">
        <v>15</v>
      </c>
      <c r="B26" s="31" t="s">
        <v>130</v>
      </c>
      <c r="C26" s="88" t="s">
        <v>131</v>
      </c>
      <c r="D26" s="89"/>
      <c r="E26" s="89"/>
      <c r="F26" s="89"/>
      <c r="G26" s="90"/>
    </row>
    <row r="27" spans="1:7" s="27" customFormat="1" ht="30.75" customHeight="1" x14ac:dyDescent="0.25">
      <c r="A27" s="32">
        <v>16</v>
      </c>
      <c r="B27" s="31" t="s">
        <v>132</v>
      </c>
      <c r="C27" s="88" t="s">
        <v>133</v>
      </c>
      <c r="D27" s="89"/>
      <c r="E27" s="89"/>
      <c r="F27" s="89"/>
      <c r="G27" s="90"/>
    </row>
    <row r="28" spans="1:7" s="27" customFormat="1" ht="22.5" customHeight="1" x14ac:dyDescent="0.25">
      <c r="A28" s="33">
        <v>17</v>
      </c>
      <c r="B28" s="31" t="s">
        <v>134</v>
      </c>
      <c r="C28" s="88" t="s">
        <v>135</v>
      </c>
      <c r="D28" s="89"/>
      <c r="E28" s="89"/>
      <c r="F28" s="89" t="s">
        <v>18</v>
      </c>
      <c r="G28" s="90"/>
    </row>
    <row r="29" spans="1:7" s="27" customFormat="1" ht="27" customHeight="1" x14ac:dyDescent="0.25">
      <c r="A29" s="32">
        <v>18</v>
      </c>
      <c r="B29" s="31" t="s">
        <v>136</v>
      </c>
      <c r="C29" s="88" t="s">
        <v>137</v>
      </c>
      <c r="D29" s="89"/>
      <c r="E29" s="89"/>
      <c r="F29" s="89" t="s">
        <v>18</v>
      </c>
      <c r="G29" s="90"/>
    </row>
    <row r="30" spans="1:7" s="27" customFormat="1" ht="31.5" customHeight="1" x14ac:dyDescent="0.25">
      <c r="A30" s="33">
        <v>19</v>
      </c>
      <c r="B30" s="31" t="s">
        <v>138</v>
      </c>
      <c r="C30" s="88" t="s">
        <v>139</v>
      </c>
      <c r="D30" s="89"/>
      <c r="E30" s="89"/>
      <c r="F30" s="89" t="s">
        <v>18</v>
      </c>
      <c r="G30" s="90"/>
    </row>
    <row r="31" spans="1:7" s="27" customFormat="1" ht="34.5" customHeight="1" x14ac:dyDescent="0.25">
      <c r="A31" s="32">
        <v>20</v>
      </c>
      <c r="B31" s="31" t="s">
        <v>140</v>
      </c>
      <c r="C31" s="88" t="s">
        <v>141</v>
      </c>
      <c r="D31" s="89"/>
      <c r="E31" s="89"/>
      <c r="F31" s="89" t="s">
        <v>18</v>
      </c>
      <c r="G31" s="90"/>
    </row>
    <row r="32" spans="1:7" s="27" customFormat="1" ht="72.75" customHeight="1" x14ac:dyDescent="0.25">
      <c r="A32" s="33">
        <v>21</v>
      </c>
      <c r="B32" s="31" t="s">
        <v>142</v>
      </c>
      <c r="C32" s="88" t="s">
        <v>143</v>
      </c>
      <c r="D32" s="89"/>
      <c r="E32" s="89"/>
      <c r="F32" s="89"/>
      <c r="G32" s="90"/>
    </row>
  </sheetData>
  <mergeCells count="34">
    <mergeCell ref="C21:G21"/>
    <mergeCell ref="C19:G19"/>
    <mergeCell ref="C16:G16"/>
    <mergeCell ref="C28:G28"/>
    <mergeCell ref="C15:G15"/>
    <mergeCell ref="C18:G18"/>
    <mergeCell ref="C13:G13"/>
    <mergeCell ref="C14:G14"/>
    <mergeCell ref="C17:G17"/>
    <mergeCell ref="C20:G20"/>
    <mergeCell ref="A5:G6"/>
    <mergeCell ref="A1:B2"/>
    <mergeCell ref="F1:G2"/>
    <mergeCell ref="A3:B3"/>
    <mergeCell ref="F3:G3"/>
    <mergeCell ref="C1:E1"/>
    <mergeCell ref="C2:E2"/>
    <mergeCell ref="C3:E3"/>
    <mergeCell ref="C32:G32"/>
    <mergeCell ref="B7:G7"/>
    <mergeCell ref="B8:G8"/>
    <mergeCell ref="B9:G9"/>
    <mergeCell ref="C10:G11"/>
    <mergeCell ref="C26:G26"/>
    <mergeCell ref="C24:G24"/>
    <mergeCell ref="C25:G25"/>
    <mergeCell ref="C22:G22"/>
    <mergeCell ref="C23:G23"/>
    <mergeCell ref="C27:G27"/>
    <mergeCell ref="A10:B11"/>
    <mergeCell ref="C31:G31"/>
    <mergeCell ref="C12:G12"/>
    <mergeCell ref="C29:G29"/>
    <mergeCell ref="C30:G30"/>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topLeftCell="A2" workbookViewId="0">
      <selection activeCell="B2" sqref="B1:H1048576"/>
    </sheetView>
  </sheetViews>
  <sheetFormatPr baseColWidth="10" defaultColWidth="11.42578125" defaultRowHeight="12.75" x14ac:dyDescent="0.2"/>
  <cols>
    <col min="1" max="1" width="84.5703125" style="16" customWidth="1"/>
    <col min="2" max="16384" width="11.42578125" style="3"/>
  </cols>
  <sheetData>
    <row r="1" spans="1:1" x14ac:dyDescent="0.2">
      <c r="A1" s="16" t="s">
        <v>144</v>
      </c>
    </row>
    <row r="2" spans="1:1" x14ac:dyDescent="0.2">
      <c r="A2" s="16" t="s">
        <v>8</v>
      </c>
    </row>
    <row r="3" spans="1:1" x14ac:dyDescent="0.2">
      <c r="A3" s="16" t="s">
        <v>145</v>
      </c>
    </row>
    <row r="4" spans="1:1" x14ac:dyDescent="0.2">
      <c r="A4" s="16" t="s">
        <v>146</v>
      </c>
    </row>
    <row r="5" spans="1:1" x14ac:dyDescent="0.2">
      <c r="A5" s="16" t="s">
        <v>147</v>
      </c>
    </row>
    <row r="6" spans="1:1" x14ac:dyDescent="0.2">
      <c r="A6" s="16" t="s">
        <v>148</v>
      </c>
    </row>
    <row r="7" spans="1:1" x14ac:dyDescent="0.2">
      <c r="A7" s="16" t="s">
        <v>149</v>
      </c>
    </row>
    <row r="8" spans="1:1" x14ac:dyDescent="0.2">
      <c r="A8" s="16" t="s">
        <v>150</v>
      </c>
    </row>
    <row r="9" spans="1:1" x14ac:dyDescent="0.2">
      <c r="A9" s="16" t="s">
        <v>151</v>
      </c>
    </row>
    <row r="10" spans="1:1" x14ac:dyDescent="0.2">
      <c r="A10" s="16" t="s">
        <v>152</v>
      </c>
    </row>
    <row r="11" spans="1:1" x14ac:dyDescent="0.2">
      <c r="A11" s="16" t="s">
        <v>153</v>
      </c>
    </row>
    <row r="12" spans="1:1" x14ac:dyDescent="0.2">
      <c r="A12" s="16" t="s">
        <v>154</v>
      </c>
    </row>
    <row r="13" spans="1:1" x14ac:dyDescent="0.2">
      <c r="A13" s="16" t="s">
        <v>155</v>
      </c>
    </row>
    <row r="14" spans="1:1" x14ac:dyDescent="0.2">
      <c r="A14" s="16" t="s">
        <v>156</v>
      </c>
    </row>
    <row r="15" spans="1:1" x14ac:dyDescent="0.2">
      <c r="A15" s="16" t="s">
        <v>157</v>
      </c>
    </row>
    <row r="16" spans="1:1" x14ac:dyDescent="0.2">
      <c r="A16" s="16" t="s">
        <v>158</v>
      </c>
    </row>
    <row r="17" spans="1:1" x14ac:dyDescent="0.2">
      <c r="A17" s="16" t="s">
        <v>159</v>
      </c>
    </row>
    <row r="18" spans="1:1" x14ac:dyDescent="0.2">
      <c r="A18" s="16" t="s">
        <v>160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zoomScaleNormal="100" workbookViewId="0">
      <selection activeCell="C4" sqref="C4"/>
    </sheetView>
  </sheetViews>
  <sheetFormatPr baseColWidth="10" defaultColWidth="11.42578125" defaultRowHeight="12.75" x14ac:dyDescent="0.2"/>
  <cols>
    <col min="1" max="1" width="25.7109375" style="17" customWidth="1"/>
    <col min="2" max="2" width="94.28515625" style="3" customWidth="1"/>
    <col min="3" max="16384" width="11.42578125" style="3"/>
  </cols>
  <sheetData>
    <row r="2" spans="1:3" ht="57" customHeight="1" x14ac:dyDescent="0.2">
      <c r="A2" s="18" t="s">
        <v>144</v>
      </c>
      <c r="B2" s="14" t="s">
        <v>161</v>
      </c>
      <c r="C2" s="12"/>
    </row>
    <row r="3" spans="1:3" s="13" customFormat="1" ht="57" customHeight="1" x14ac:dyDescent="0.2">
      <c r="A3" s="18" t="s">
        <v>8</v>
      </c>
      <c r="B3" s="14" t="s">
        <v>162</v>
      </c>
      <c r="C3" s="12"/>
    </row>
    <row r="4" spans="1:3" ht="57" customHeight="1" x14ac:dyDescent="0.2">
      <c r="A4" s="18" t="s">
        <v>145</v>
      </c>
      <c r="B4" s="14" t="s">
        <v>163</v>
      </c>
      <c r="C4" s="12"/>
    </row>
    <row r="5" spans="1:3" ht="57" customHeight="1" x14ac:dyDescent="0.2">
      <c r="A5" s="18" t="s">
        <v>146</v>
      </c>
      <c r="B5" s="14" t="s">
        <v>164</v>
      </c>
      <c r="C5" s="12"/>
    </row>
    <row r="6" spans="1:3" ht="45" customHeight="1" x14ac:dyDescent="0.2">
      <c r="A6" s="18" t="s">
        <v>147</v>
      </c>
      <c r="B6" s="14" t="s">
        <v>165</v>
      </c>
      <c r="C6" s="12"/>
    </row>
    <row r="7" spans="1:3" ht="57" customHeight="1" x14ac:dyDescent="0.2">
      <c r="A7" s="18" t="s">
        <v>148</v>
      </c>
      <c r="B7" s="14" t="s">
        <v>166</v>
      </c>
      <c r="C7" s="12"/>
    </row>
    <row r="8" spans="1:3" ht="57" customHeight="1" x14ac:dyDescent="0.2">
      <c r="A8" s="18" t="s">
        <v>149</v>
      </c>
      <c r="B8" s="15" t="s">
        <v>167</v>
      </c>
      <c r="C8" s="12"/>
    </row>
    <row r="9" spans="1:3" ht="57" customHeight="1" x14ac:dyDescent="0.2">
      <c r="A9" s="18" t="s">
        <v>150</v>
      </c>
      <c r="B9" s="14" t="s">
        <v>168</v>
      </c>
      <c r="C9" s="12"/>
    </row>
    <row r="10" spans="1:3" ht="57" customHeight="1" x14ac:dyDescent="0.2">
      <c r="A10" s="18" t="s">
        <v>151</v>
      </c>
      <c r="B10" s="14" t="s">
        <v>169</v>
      </c>
      <c r="C10" s="12"/>
    </row>
    <row r="11" spans="1:3" ht="57" customHeight="1" x14ac:dyDescent="0.2">
      <c r="A11" s="18" t="s">
        <v>152</v>
      </c>
      <c r="B11" s="14" t="s">
        <v>170</v>
      </c>
      <c r="C11" s="12"/>
    </row>
    <row r="12" spans="1:3" ht="57" customHeight="1" x14ac:dyDescent="0.2">
      <c r="A12" s="18" t="s">
        <v>153</v>
      </c>
      <c r="B12" s="14" t="s">
        <v>171</v>
      </c>
      <c r="C12" s="12"/>
    </row>
    <row r="13" spans="1:3" ht="57" customHeight="1" x14ac:dyDescent="0.2">
      <c r="A13" s="18" t="s">
        <v>154</v>
      </c>
      <c r="B13" s="14" t="s">
        <v>172</v>
      </c>
      <c r="C13" s="12"/>
    </row>
    <row r="14" spans="1:3" ht="72.75" customHeight="1" x14ac:dyDescent="0.2">
      <c r="A14" s="18" t="s">
        <v>155</v>
      </c>
      <c r="B14" s="14" t="s">
        <v>173</v>
      </c>
      <c r="C14" s="12"/>
    </row>
    <row r="15" spans="1:3" ht="57" customHeight="1" x14ac:dyDescent="0.2">
      <c r="A15" s="18" t="s">
        <v>156</v>
      </c>
      <c r="B15" s="14" t="s">
        <v>174</v>
      </c>
      <c r="C15" s="12"/>
    </row>
    <row r="16" spans="1:3" ht="57" customHeight="1" x14ac:dyDescent="0.2">
      <c r="A16" s="18" t="s">
        <v>157</v>
      </c>
      <c r="B16" s="14" t="s">
        <v>175</v>
      </c>
      <c r="C16" s="12"/>
    </row>
    <row r="17" spans="1:3" ht="57" customHeight="1" x14ac:dyDescent="0.2">
      <c r="A17" s="18" t="s">
        <v>158</v>
      </c>
      <c r="B17" s="14" t="s">
        <v>176</v>
      </c>
      <c r="C17" s="12"/>
    </row>
    <row r="18" spans="1:3" ht="57" customHeight="1" x14ac:dyDescent="0.2">
      <c r="A18" s="18" t="s">
        <v>159</v>
      </c>
      <c r="B18" s="14" t="s">
        <v>177</v>
      </c>
      <c r="C18" s="12"/>
    </row>
    <row r="19" spans="1:3" ht="57" customHeight="1" x14ac:dyDescent="0.2">
      <c r="A19" s="18" t="s">
        <v>160</v>
      </c>
      <c r="B19" s="14" t="s">
        <v>178</v>
      </c>
      <c r="C19" s="12"/>
    </row>
    <row r="20" spans="1:3" x14ac:dyDescent="0.2">
      <c r="B20"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2023-09-12T23:14:15Z</dcterms:modified>
  <cp:category/>
  <cp:contentStatus/>
</cp:coreProperties>
</file>