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/>
  <mc:AlternateContent xmlns:mc="http://schemas.openxmlformats.org/markup-compatibility/2006">
    <mc:Choice Requires="x15">
      <x15ac:absPath xmlns:x15ac="http://schemas.microsoft.com/office/spreadsheetml/2010/11/ac" url="C:\Users\luisa\Desktop\Administración del riesgo Minambiente 2023\Contextos estratégicos\"/>
    </mc:Choice>
  </mc:AlternateContent>
  <xr:revisionPtr revIDLastSave="0" documentId="8_{387C5604-6CA7-4B12-8274-B49AD2F9E5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xto Externo" sheetId="1" r:id="rId1"/>
    <sheet name="Contexto Interno" sheetId="3" r:id="rId2"/>
    <sheet name="Contexto Proceso" sheetId="7" r:id="rId3"/>
    <sheet name="Partes interesadas" sheetId="5" r:id="rId4"/>
    <sheet name="BASE" sheetId="4" state="hidden" r:id="rId5"/>
    <sheet name="OBJETIVOS" sheetId="6" state="hidden" r:id="rId6"/>
  </sheets>
  <definedNames>
    <definedName name="_xlnm.Print_Titles" localSheetId="3">'Partes interesadas'!$10:$11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B9" i="5"/>
  <c r="B7" i="5"/>
  <c r="B7" i="7"/>
  <c r="B9" i="7" l="1"/>
  <c r="B7" i="3"/>
  <c r="B8" i="1"/>
  <c r="B8" i="5" l="1"/>
  <c r="B8" i="3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000-000001000000}">
      <text>
        <r>
          <rPr>
            <sz val="10"/>
            <color indexed="81"/>
            <rFont val="Arial Narrow"/>
            <family val="2"/>
          </rPr>
          <t>Disponibilidad de capital, liquidez, mercados financieros, desempleo, competencia</t>
        </r>
      </text>
    </comment>
    <comment ref="A17" authorId="0" shapeId="0" xr:uid="{00000000-0006-0000-0000-000002000000}">
      <text>
        <r>
          <rPr>
            <sz val="10"/>
            <color indexed="81"/>
            <rFont val="Arial Narrow"/>
            <family val="2"/>
          </rPr>
          <t>Emisiones y residuos, energía, catástrofes naturales, desarrollo sostenible</t>
        </r>
      </text>
    </comment>
    <comment ref="A21" authorId="0" shapeId="0" xr:uid="{00000000-0006-0000-0000-000003000000}">
      <text>
        <r>
          <rPr>
            <sz val="10"/>
            <color indexed="81"/>
            <rFont val="Arial Narrow"/>
            <family val="2"/>
          </rPr>
          <t>Cambios de gobierno, legislación políticas públicas, regulación</t>
        </r>
      </text>
    </comment>
    <comment ref="A25" authorId="0" shapeId="0" xr:uid="{00000000-0006-0000-0000-000004000000}">
      <text>
        <r>
          <rPr>
            <sz val="10"/>
            <color indexed="81"/>
            <rFont val="Arial Narrow"/>
            <family val="2"/>
          </rPr>
          <t>Demografía, responsabilidad social, orden público</t>
        </r>
      </text>
    </comment>
    <comment ref="A28" authorId="0" shapeId="0" xr:uid="{00000000-0006-0000-0000-000005000000}">
      <text>
        <r>
          <rPr>
            <sz val="10"/>
            <color indexed="81"/>
            <rFont val="Arial Narrow"/>
            <family val="2"/>
          </rPr>
          <t>Avances en tecnología, acceso a sistemas de información externos, gobierno en línea, requisitos de partes interesadas en seguridad de la información</t>
        </r>
      </text>
    </comment>
    <comment ref="A31" authorId="0" shapeId="0" xr:uid="{00000000-0006-0000-0000-000006000000}">
      <text>
        <r>
          <rPr>
            <sz val="10"/>
            <color indexed="81"/>
            <rFont val="Arial Narrow"/>
            <family val="2"/>
          </rPr>
          <t>Mecanismos utilizados para entrar en contacto con los usuarios o ciudadanos, canales establecidos para que el mismo se comunique con la entidad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100-000001000000}">
      <text>
        <r>
          <rPr>
            <sz val="10"/>
            <color indexed="81"/>
            <rFont val="Arial Narrow"/>
            <family val="2"/>
          </rPr>
          <t>Presupuesto de funcionamiento, recursos de inversión, infraestructura, capacidad instalada</t>
        </r>
      </text>
    </comment>
    <comment ref="A17" authorId="0" shapeId="0" xr:uid="{00000000-0006-0000-0100-000002000000}">
      <text>
        <r>
          <rPr>
            <sz val="10"/>
            <color indexed="81"/>
            <rFont val="Arial Narrow"/>
            <family val="2"/>
          </rPr>
          <t>Competencia del personal, disponibilidad del personal, seguridad y salud ocupacional</t>
        </r>
      </text>
    </comment>
    <comment ref="A23" authorId="0" shapeId="0" xr:uid="{00000000-0006-0000-0100-000003000000}">
      <text>
        <r>
          <rPr>
            <sz val="10"/>
            <color indexed="81"/>
            <rFont val="Arial Narrow"/>
            <family val="2"/>
          </rPr>
          <t>Capacidad, diseño, ejecución proveedores, entradas, salidas, gestión del conocimiento</t>
        </r>
      </text>
    </comment>
    <comment ref="A26" authorId="0" shapeId="0" xr:uid="{00000000-0006-0000-0100-000004000000}">
      <text>
        <r>
          <rPr>
            <sz val="10"/>
            <color indexed="81"/>
            <rFont val="Arial Narrow"/>
            <family val="2"/>
          </rPr>
          <t>Integridad de datos, disponibilidad de datos y sistemas, desarrollo, producción, mantenimiento de sistemas de información, requisitos de partes interesadas internas en seguridad de la información</t>
        </r>
      </text>
    </comment>
    <comment ref="A30" authorId="0" shapeId="0" xr:uid="{00000000-0006-0000-0100-000005000000}">
      <text>
        <r>
          <rPr>
            <sz val="10"/>
            <color indexed="81"/>
            <rFont val="Arial Narrow"/>
            <family val="2"/>
          </rPr>
          <t>Direccionamiento estratégico, planeación institucional, liderazgo, trabajo en equipo</t>
        </r>
      </text>
    </comment>
    <comment ref="A33" authorId="0" shapeId="0" xr:uid="{00000000-0006-0000-0100-000006000000}">
      <text>
        <r>
          <rPr>
            <sz val="10"/>
            <color indexed="81"/>
            <rFont val="Arial Narrow"/>
            <family val="2"/>
          </rPr>
          <t>Canales utilizados y su efectividad, flujo de la información necesaria para el desarrollo de todos los procesos de la entidad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200-000001000000}">
      <text>
        <r>
          <rPr>
            <sz val="10"/>
            <color indexed="81"/>
            <rFont val="Arial Narrow"/>
            <family val="2"/>
          </rPr>
          <t>Claridad en la descripción del alcance y objetivo del proceso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 xr:uid="{00000000-0006-0000-0200-000002000000}">
      <text>
        <r>
          <rPr>
            <sz val="10"/>
            <color indexed="81"/>
            <rFont val="Arial Narrow"/>
            <family val="2"/>
          </rPr>
          <t>Relación precisa con otros procesos en cuanto insumos, proveedores, productos, usuarios o clientes</t>
        </r>
      </text>
    </comment>
    <comment ref="A19" authorId="0" shapeId="0" xr:uid="{00000000-0006-0000-0200-000003000000}">
      <text>
        <r>
          <rPr>
            <sz val="10"/>
            <color indexed="81"/>
            <rFont val="Arial Narrow"/>
            <family val="2"/>
          </rPr>
          <t>Procesos que determinan lineamientos necesarios para el desarrollo de todos los procesos de la entidad</t>
        </r>
      </text>
    </comment>
    <comment ref="A23" authorId="0" shapeId="0" xr:uid="{00000000-0006-0000-0200-000004000000}">
      <text>
        <r>
          <rPr>
            <sz val="10"/>
            <color indexed="81"/>
            <rFont val="Arial Narrow"/>
            <family val="2"/>
          </rPr>
          <t>Pertinencia en los procedimientos que desarrollan los procesos</t>
        </r>
      </text>
    </comment>
    <comment ref="A26" authorId="0" shapeId="0" xr:uid="{00000000-0006-0000-0200-000005000000}">
      <text>
        <r>
          <rPr>
            <sz val="10"/>
            <color indexed="81"/>
            <rFont val="Arial Narrow"/>
            <family val="2"/>
          </rPr>
          <t>Grado de autoridad y responsabilidad de los funcionarios frente al proceso</t>
        </r>
      </text>
    </comment>
    <comment ref="A29" authorId="0" shapeId="0" xr:uid="{00000000-0006-0000-0200-000006000000}">
      <text>
        <r>
          <rPr>
            <sz val="10"/>
            <color indexed="81"/>
            <rFont val="Arial Narrow"/>
            <family val="2"/>
          </rPr>
          <t>Efectividad en los flujos de información determinados en la interacción de los procesos</t>
        </r>
      </text>
    </comment>
  </commentList>
</comments>
</file>

<file path=xl/sharedStrings.xml><?xml version="1.0" encoding="utf-8"?>
<sst xmlns="http://schemas.openxmlformats.org/spreadsheetml/2006/main" count="268" uniqueCount="159">
  <si>
    <t xml:space="preserve">MINISTERIO DE AMBIENTE 
Y DESARROLLO SOSTENIBLE </t>
  </si>
  <si>
    <t xml:space="preserve"> CONTEXTO ESTRATÉGICO</t>
  </si>
  <si>
    <t>Proceso: Negociación Internacional, Recursos de Cooperación y Banca</t>
  </si>
  <si>
    <r>
      <t>Versión:</t>
    </r>
    <r>
      <rPr>
        <sz val="8"/>
        <color theme="1"/>
        <rFont val="Arial Narrow"/>
        <family val="2"/>
      </rPr>
      <t xml:space="preserve"> 4</t>
    </r>
  </si>
  <si>
    <r>
      <rPr>
        <b/>
        <sz val="8"/>
        <color rgb="FF000000"/>
        <rFont val="Arial Narrow"/>
      </rPr>
      <t xml:space="preserve">Vigencia: </t>
    </r>
    <r>
      <rPr>
        <sz val="8"/>
        <color rgb="FF000000"/>
        <rFont val="Arial Narrow"/>
      </rPr>
      <t>02/08/2023</t>
    </r>
  </si>
  <si>
    <r>
      <t>Código :</t>
    </r>
    <r>
      <rPr>
        <sz val="8"/>
        <rFont val="Arial Narrow"/>
        <family val="2"/>
      </rPr>
      <t xml:space="preserve"> CE-E-NIC-01</t>
    </r>
  </si>
  <si>
    <t>ANALISIS DE CONTEXTO ESTRATEGICO (externo)</t>
  </si>
  <si>
    <t>PROCESO:</t>
  </si>
  <si>
    <t>5. Negociación Internacional, Recursos de Cooperación y Banca</t>
  </si>
  <si>
    <t>OBJETIVO</t>
  </si>
  <si>
    <t>FECHA:</t>
  </si>
  <si>
    <t>Cuestiones Externas: NO están bajo el control del Ministerio.</t>
  </si>
  <si>
    <t>FACTORES</t>
  </si>
  <si>
    <t>SITUACIÓN</t>
  </si>
  <si>
    <t>Amenaza</t>
  </si>
  <si>
    <t>Oportunidad</t>
  </si>
  <si>
    <t>Económicos</t>
  </si>
  <si>
    <t>Asignación presupuestal para el Ministerio</t>
  </si>
  <si>
    <t>x</t>
  </si>
  <si>
    <t>Cambio en las condiciones económicas de cooperantes</t>
  </si>
  <si>
    <t>Variación de la Tasa Representativa del Mercado - TRM</t>
  </si>
  <si>
    <t>Medioambientales</t>
  </si>
  <si>
    <t>Catástrofe natural (incendios, inundaciones, terremotos)</t>
  </si>
  <si>
    <t>Iniciativas globales de desarrollo sostenible</t>
  </si>
  <si>
    <t>Políticos</t>
  </si>
  <si>
    <t>Cambios de Gobierno y administración</t>
  </si>
  <si>
    <t>Lineamientos de cooperación internacional por parte de donantes</t>
  </si>
  <si>
    <t>Actualización o cambios de políticas publicas</t>
  </si>
  <si>
    <t>Sociales</t>
  </si>
  <si>
    <t>Marchas, protestas y paros del orden nacional, regional o local</t>
  </si>
  <si>
    <t>Situaciones de emergencia social (afectación a la salud pública)</t>
  </si>
  <si>
    <t>Tecnológicos</t>
  </si>
  <si>
    <t>Cambios o actualización de tecnología</t>
  </si>
  <si>
    <t>Acceso a sistemas de información o herramientas tecnológicas</t>
  </si>
  <si>
    <t>Políticas de gobierno y seguridad digital</t>
  </si>
  <si>
    <t>Comunicación Externa</t>
  </si>
  <si>
    <t>Las partes interesadas cuenten con mecanismos que garanticen la comunicación con la entidad.</t>
  </si>
  <si>
    <t>Reportes de información de proyectos de cooperación</t>
  </si>
  <si>
    <t>ANALISIS DE CONTEXTO ESTRATEGICO (interno)</t>
  </si>
  <si>
    <t>Cuestiones Internas: Están bajo el control del Ministerio.</t>
  </si>
  <si>
    <t>VARIABLES</t>
  </si>
  <si>
    <t>Fortaleza</t>
  </si>
  <si>
    <t>Debilidad</t>
  </si>
  <si>
    <t>Financieros</t>
  </si>
  <si>
    <t>Reducción presupuestal a la dependencia</t>
  </si>
  <si>
    <t>Destinación de presupuesto según plan de acción.</t>
  </si>
  <si>
    <t>Infraestructura e instalaciones</t>
  </si>
  <si>
    <t>Personal</t>
  </si>
  <si>
    <t>Competencia de personal</t>
  </si>
  <si>
    <t>Rotación y disponibilidad de personal</t>
  </si>
  <si>
    <t>Apropiación del personal en los temas a cargo de la Oficina de Asuntos Internacionales</t>
  </si>
  <si>
    <t>Conflicto de intereses</t>
  </si>
  <si>
    <t>Ausencia de  principios institucionales y éticos</t>
  </si>
  <si>
    <t>Presiones indebidas por parte de un grupo o persona específica</t>
  </si>
  <si>
    <t>Procesos</t>
  </si>
  <si>
    <t>Planificación de las actividades a cargo de la Oficina de Asuntos Internacionales</t>
  </si>
  <si>
    <t>Omisión o errores en el manejo de la información del proceso</t>
  </si>
  <si>
    <t>Tecnología</t>
  </si>
  <si>
    <t>Almacenamiento y presentación de la información en formatos digitales.</t>
  </si>
  <si>
    <t xml:space="preserve">Dominio de herramientas tecnológicas para consulta </t>
  </si>
  <si>
    <t>Estratégicos</t>
  </si>
  <si>
    <t>Liderazgo y participación de la alta dirección</t>
  </si>
  <si>
    <t>Trabajo en equipo en la elaboración del plan estratégico y plan de acción</t>
  </si>
  <si>
    <t>Comunicación Interna</t>
  </si>
  <si>
    <t>Contar con efectivos canales de comunicación al interior de la entidad</t>
  </si>
  <si>
    <t>Lineamientos para el uso y administración de los canales de comunicación</t>
  </si>
  <si>
    <t>ANALISIS DE CONTEXTO ESTRATEGICO (Proceso)</t>
  </si>
  <si>
    <t>Diseño del Proceso</t>
  </si>
  <si>
    <t>Claridad en la descripción del alcance y objetivo del proceso a través de su caracterización.</t>
  </si>
  <si>
    <t>Interacciones con otros Procesos</t>
  </si>
  <si>
    <t>Baja articulación con otros procesos, en cuanto a insumos.</t>
  </si>
  <si>
    <t>Inoportunidad en la entrega de la información o insumos requeridos</t>
  </si>
  <si>
    <t>Transversalidad</t>
  </si>
  <si>
    <t>Lineamientos estratégicos sobre negociación, cooperación internacional y banca multilateral.</t>
  </si>
  <si>
    <t>Información dispersa en varias dependencias del Ministerio y otras instituciones del SINA.</t>
  </si>
  <si>
    <t>Conocimiento de los proyectos de cooperación en las dependencias del Ministerio</t>
  </si>
  <si>
    <t>Procedimientos Asociados</t>
  </si>
  <si>
    <t xml:space="preserve">Pertinencia de los documentos del proceso establecidos para el cumplimiento del objetivo </t>
  </si>
  <si>
    <t>Responsabilidad del proceso</t>
  </si>
  <si>
    <t>Los colaboradores conocen su rol, autoridad y responsabilidad en el proceso para el desempeño de sus obligaciones y funciones.</t>
  </si>
  <si>
    <t>Actividades desarrolladas y documentadas del proceso, coherentes con lo establecido en las funciones de la dependencia.</t>
  </si>
  <si>
    <t>Actualización de las herramientas para realizar seguimiento de los proyectos de cooperación internacional, de acuerdo a la dinámica de demanda de información y el desarrollo de los temas</t>
  </si>
  <si>
    <t>Comunicación entre los procesos</t>
  </si>
  <si>
    <r>
      <t xml:space="preserve">Consulta de la información adoptada y publicada en el </t>
    </r>
    <r>
      <rPr>
        <b/>
        <sz val="10"/>
        <rFont val="Arial Narrow"/>
        <family val="2"/>
      </rPr>
      <t>SOMOS</t>
    </r>
    <r>
      <rPr>
        <sz val="10"/>
        <rFont val="Arial Narrow"/>
        <family val="2"/>
      </rPr>
      <t>IG</t>
    </r>
  </si>
  <si>
    <t>Intercambio de información dinámico entre procesos.</t>
  </si>
  <si>
    <t>MINISTERIO DE AMBIENTE Y 
DESARROLLO SOSTENIBLE</t>
  </si>
  <si>
    <t>Proceso:  Negociación Internacional, Recursos de Cooperación y Banca</t>
  </si>
  <si>
    <r>
      <t xml:space="preserve">Versión: </t>
    </r>
    <r>
      <rPr>
        <sz val="8"/>
        <color theme="1"/>
        <rFont val="Arial Narrow"/>
        <family val="2"/>
      </rPr>
      <t>4</t>
    </r>
  </si>
  <si>
    <r>
      <t xml:space="preserve">Código : </t>
    </r>
    <r>
      <rPr>
        <sz val="8"/>
        <color theme="1"/>
        <rFont val="Arial Narrow"/>
        <family val="2"/>
      </rPr>
      <t xml:space="preserve">  CE-E-NIC-01</t>
    </r>
  </si>
  <si>
    <t>ANALISIS DE PARTES INTERESADAS</t>
  </si>
  <si>
    <t>PARTES INTERESADAS
I: Internas  E: Externas</t>
  </si>
  <si>
    <t>REQUISITOS: Necesidades o expectativas</t>
  </si>
  <si>
    <t>Despachos del Ministro y Viceministro ( I )</t>
  </si>
  <si>
    <t xml:space="preserve">1. Orientación sobre los asuntos internacionales del Ministerio, especialmente en lo relacionado con negociación internacional, recursos de cooperación y banca multilateral.
2. Orientación sobre la participación del Ministerio en el plano internacional, en coordinación con el Ministerio de Relaciones Exteriores.
3. Reporte oportuno y eficaz de la información de gestión del proceso cuando sea solicitada. </t>
  </si>
  <si>
    <t>Dependencias técnicas (I)
Dependencias involucradas del Ministerio (I)
Procesos misionales (I)
Jefe o delegados OAI (I)</t>
  </si>
  <si>
    <t xml:space="preserve">1. Documentación e información clara, disponible, oportuna y pertinente.
2. Orientación sobre los asuntos internacionales del Ministerio, especialmente en lo relacionado con negociación internacional, recursos de cooperación y banca multilateral.
3. Reporte oportuno y eficaz de la información de gestión del proceso cuando sea solicitada. </t>
  </si>
  <si>
    <t>Proceso de Administración del sistema
integrado de gestión ( I ).</t>
  </si>
  <si>
    <t>1. Cumplimiento de los lineamientos documentados del proceso
2. Realizar oportunamente los reportes establecidos del Sistema Integrado de Gestión
3. Apoyo en la implementación y mejoramiento continuo del Sistema Integrado de Gestión</t>
  </si>
  <si>
    <t>Proceso Gestión Jurídica 
( I )</t>
  </si>
  <si>
    <t xml:space="preserve">1. Cumplimiento de las funciones asignadas al proceso de acuerdo a la normativa vigente aplicable al Ministerio
2. Articulación para la suscripción, adhesión o ratificación de instrumentos internacionales en materia de cooperación o negociación internacional.
3. Reporte oportuno y eficaz de la información de gestión del proceso cuando sea solicitada. </t>
  </si>
  <si>
    <t>Proceso de gestión integrada de portafolio
de planes programas y proyectos ( I ).</t>
  </si>
  <si>
    <t>1. Reporte oportuno y eficaz de la información de gestión del proceso cuando sea solicitada. 
2. Cumplimiento a lo establecido en el plan de acción para el proceso.</t>
  </si>
  <si>
    <t>Proceso Evaluación independiente. ( I )</t>
  </si>
  <si>
    <t xml:space="preserve">1. Mejoramiento continuo de las actividades realizadas por el proceso. 
2. Documentación y cumplimiento a los planes de mejoramiento suscritos.
3. Cumplimiento de las funciones asignadas al proceso de acuerdo a la normativa vigente aplicable al Ministerio
4. Reporte oportuno y eficaz de la información de gestión del proceso cuando sea solicitada. </t>
  </si>
  <si>
    <t>Secretaria General (I)</t>
  </si>
  <si>
    <t>1. Articulación para la suscripción de los convenios y contratos derivados de la implementación de instrumentos internacionales en materia de cooperación o negociación internacional.</t>
  </si>
  <si>
    <t>Grupo de Comisiones (I)</t>
  </si>
  <si>
    <t>1. Implementación oportuna de los lineamientos para la realización de comisiones</t>
  </si>
  <si>
    <t xml:space="preserve">Entes de control ( E ) </t>
  </si>
  <si>
    <t>1. Reporte oportuno y eficaz de la información de gestión del proceso cuando sea solicitada. 
2. Documentación y cumplimiento a los planes de mejoramiento suscritos.
3. Cumplimiento de las funciones asignadas al proceso de acuerdo a la normativa vigente
4. Mejoramiento continuo de las actividades realizadas de acuerdo con las observaciones y recomendaciones dadas</t>
  </si>
  <si>
    <t>Ministerio de Relaciones Exteriores (E )</t>
  </si>
  <si>
    <t>1. Articulación y coordinación de los Ministerios para la participación en el plano internacional.
2. Seguimiento oportuno y eficaz a los acuerdos multilaterales sobre el medio ambiente y otros compromisos internacionales asumidos.
3. Información sectorial e insumos técnicos y políticos</t>
  </si>
  <si>
    <t>Cooperante involucrado
 (E )
Comunidad Internacional.
(E )</t>
  </si>
  <si>
    <t>1. Información y trabajo conjunto (firma de convenios, acuerdos, intercambios y cooperación técnica o financiera) que fortalezca las metas nacionales.
2. Lineamientos frente a las prioridades nacionales en materia de medio ambiente y desarrollo sostenible</t>
  </si>
  <si>
    <t>Agencia Presidencial de Cooperación-Colombia. 
(E )</t>
  </si>
  <si>
    <t>1. Articulación y coordinación del Ministerio en la demanda y oferta de cooperación internacional
2. Insumos oportunos frente a las prioridades de cooperación identificadas
3. Información sectorial e insumos técnicos y políticos</t>
  </si>
  <si>
    <t>Entidades SINA (E).
Entidades del sector (E )
Entidades interesadas (E )</t>
  </si>
  <si>
    <t>1. Orientación sobre la participación del Ministerio en el plano internacional.
2. Dar lineamientos en materia de gestión y seguimiento de cooperación internacional
3. Articulación y coordinación en lo relacionado con negociación internacional, recursos de cooperación y banca multilateral.
4. Información sectorial e insumos técnicos y políticos.</t>
  </si>
  <si>
    <t>Gobierno Central. (E )
Gobierno Nacional, Departamentales y municipales. (E )</t>
  </si>
  <si>
    <t>1. Articulación y coordinación en lo relacionado con negociación internacional, recursos de cooperación y banca multilateral.
2. Información sectorial e insumos técnicos y políticos</t>
  </si>
  <si>
    <t>Departamento Nacional de Planeación. (E )</t>
  </si>
  <si>
    <t>1. Articulación y coordinación en lo relacionado con negociación internacional, recursos de cooperación y banca multilateral.
2. Insumos oportunos frente a los requerimientos de información
3. Información sectorial e insumos técnicos y políticos.</t>
  </si>
  <si>
    <t>Ciudadano (E )</t>
  </si>
  <si>
    <t>1. Transparencia y acceso a la información
2. Participación en espacios de presencia institucional.</t>
  </si>
  <si>
    <t>1. Gestión Integrada del Portafolio de Planes, Programas y Proyectos</t>
  </si>
  <si>
    <t>2. Administración del Sistema Integrado de Gestión</t>
  </si>
  <si>
    <t>3. Gestión Estratégica de Tecnologías de la Información</t>
  </si>
  <si>
    <t>4. Gestión de Comunicación Estratégica</t>
  </si>
  <si>
    <t>6. Formulación y Seguimiento de Políticas Públicas Ambientales</t>
  </si>
  <si>
    <t>7. Instrumentación Ambiental</t>
  </si>
  <si>
    <t>8. Gestión de Desarrollo Sostenible</t>
  </si>
  <si>
    <t xml:space="preserve">9. Servicio al Ciudadano </t>
  </si>
  <si>
    <t>10. Gestión Financiera</t>
  </si>
  <si>
    <t>11. Gestión Administrativa, Comisiones y Apoyo Logístico</t>
  </si>
  <si>
    <t>12. Gestión Documental</t>
  </si>
  <si>
    <t>13. Administración del Talento Humano</t>
  </si>
  <si>
    <t>14. Gestión Jurídica</t>
  </si>
  <si>
    <t>15. Contratación</t>
  </si>
  <si>
    <t>16. Gestión de Servicios de Información y Soporte Tecnológico</t>
  </si>
  <si>
    <t>17. Gestión Disciplinaria</t>
  </si>
  <si>
    <t>18. Evaluación Independiente</t>
  </si>
  <si>
    <t>Asesorar al Ministerio de Ambiente y Desarrollo Sostenible y el sector ambiente sobre la planeación de las actividades acorde con el direccionamiento estratégico del gobierno nacional, realizando seguimiento a los planes de acción y a la programación presupuestal y apoyando la gestión de los proyectos de inversión.</t>
  </si>
  <si>
    <t>Definir los lineamientos para la implementación, sostenibilidad y mejora del Sistema Integrado de Gestión (Sistema de Gestión de Calidad, Sistema de Gestión Ambiental, Sistema de Sistema de Gestión de Seguridad de la información, Sistema de Gestión de Seguridad y Salud en el trabajo y Modelo Integrado de Planeación y Gestión)</t>
  </si>
  <si>
    <t>Liderar y controlar el uso de las Tecnologías de la Información (TI) en el Ministerio de Ambiente y Desarrollo Sostenible y orientar a las entidades del Sector Ambiental en esta materia, garantizando el cumplimiento de estándares, buenas prácticas y principios relacionados con Gobierno de TI para la gestión de la información estatal a través de planes, programas, políticas, proyectos y prácticas de TI en beneficio de la prestación efectiva del servicio, el desarrollo del sector y del país.</t>
  </si>
  <si>
    <t>Garantizar la difusión de la información que sobre las políticas, planes, programas, proyectos y resultados que genere la entidad, hacia sus grupos de interés internos y externos, mediante la planificación y desarrollo de piezas divulgativas, cuya finalidad sea la construcción de visión compartida en torno a la importancia de aprovechar los recursos naturales de manera sostenible.</t>
  </si>
  <si>
    <t>Orientar y articular la participación del sector ambiental y gestionar los recursos de cooperación internacional bajo las directrices del gobierno nacional.</t>
  </si>
  <si>
    <t>Orientar la formulación de las políticas del sector ambiente y desarrollo sostenible de acuerdo con las prioridades nacionales, la normativa vigente y los compromisos internacionales suscritos por el país.</t>
  </si>
  <si>
    <t>Formular e implementar los instrumentos ambientales y de desarrollo sostenible de acuerdo con las prioridades nacionales, la normativa vigente y los compromisos internacionales suscritos por el país.</t>
  </si>
  <si>
    <t>Promover y posicionar la implementación de las políticas e instrumentos ambientales emitidos por el Ministerio o en las que tenga responsabilidad, y proporcionar la asistencia técnica y el acompañamiento a los actores del sector para su aplicación.</t>
  </si>
  <si>
    <t>Implementar los elementos definidos en la política nacional de servicio al ciudadano, garantizando la satisfacción de las necesidades de información o trámites, en relación a los temas de competencia de acuerdo a las disposiciones legales vigentes. Así como liderar y articular sectorialmente la implementación del Modelo de Gobierno Abierto acorde con los lineamientos emitidos por el Gobierno Nacional.</t>
  </si>
  <si>
    <t>Programar, registrar y controlar los recursos financieros del ministerio y de FONAM a través del aplicativo SIIF con el fin de garantizar la razonabilidad y confiabilidad de la información financiera para la toma de decisiones de la alta gerencia.</t>
  </si>
  <si>
    <t>Asegurar la adecuada administración de los bienes muebles, inmuebles y de consumo, la conservación del ambiente y la prestación de los servicios generales, a través de la planeación, seguimiento y mantenimiento de los mismos, garantizando así la continuidad de los servicios.</t>
  </si>
  <si>
    <t>Gestionar las actividades administrativas, técnicas y tecnológicas tendientes al eficiente, eficaz y efectivo manejo y organización de las comunicaciones oficiales producidas y recibidas desde su origen y destino final, mediante
la definición de directrices y la aplicación de metodologías para garantizar la consulta, conservación y utilización de la memoria institucional.</t>
  </si>
  <si>
    <t>Administrar las actividades relacionadas con las políticas y prácticas de gestión humana de la entidad, relativas a: La organización del trabajo, la gestión del empleo, la gestión del rendimiento, la gestión del desarrollo y la gestión de las relaciones humanas y sociales de los servidores públicos del Ministerio. Así mismo dar trámite a las peticiones relacionadas con el reconocimiento de prestaciones de tipo pensional, realizando los respectivos pagos si hay lugar a ello a favor de los exfuncionarios y pensionados del INDERENA de acuerdo con la normatividad vigente.</t>
  </si>
  <si>
    <t>Conceptuar jurídicamente en temas referentes a la naturaleza del Ministerio de Ambiente y Desarrollo Sostenible MADS y en lo de su competencia, así mismo ejercer la representación judicial y extrajudicial ante las diferentes Corporaciones Judiciales, en todo el territorio nacional, adelantando además el proceso por jurisdicción coactiva pertinente.</t>
  </si>
  <si>
    <t>Facilitar los instrumentos para la adquisición de los bienes y servicios mediante la planificación de las compras, suscripción de contratos, seguimiento y supervisión a los mismos con el fin de suplir las necesidades institucionales aplicando los controles de seguridad de la información de la entidad.</t>
  </si>
  <si>
    <t>Satisfacer las necesidades de tecnologías de información y telecomunicaciones de la entidad, mediante la prestación de los servicios tecnológicos, basados en la implementación, mantenimiento y soporte técnico que permita la protección de los activos de información, la continuidad del servicio y seguridad de la información para cumplir con los fines de la Entidad.</t>
  </si>
  <si>
    <t>Dar trámite a las quejas e informes con incidencia disciplinaria e instruir y fallar en primera instancia, de acuerdo con el procedimiento disciplinario establecido en la normativa vigente, las conductas constitutivas de faltas disciplinarias realizadas por los servidores y ex-servidores públicos del Minambiente. Así mismo, adelantar actividades orientadas a prevenir y garantizar el buen funcionamiento de la gestión pública</t>
  </si>
  <si>
    <t>Evaluar el estado del Sistema de Control Interno y su mejoramiento continuo a través de la realización de auditorías a los diferentes procesos, analizando sus resultados de acuerdo con lo observado y generando recomendaciones, para junto con la asesoría y acompañamiento necesarios, coadyuvar al fortalecimiento del autocontrol como fin esencial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</si>
</sst>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color theme="0"/>
      <name val="Arial Narrow"/>
      <family val="2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b/>
      <sz val="10"/>
      <color theme="0"/>
      <name val="Arial Narrow"/>
      <family val="2"/>
    </font>
    <font>
      <sz val="10"/>
      <color indexed="81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8"/>
      <color rgb="FF000000"/>
      <name val="Arial Narrow"/>
    </font>
    <font>
      <sz val="8"/>
      <color rgb="FF00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E4D4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justify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/>
      <protection locked="0"/>
    </xf>
    <xf numFmtId="0" fontId="16" fillId="0" borderId="1" xfId="0" applyFont="1" applyBorder="1" applyAlignment="1" applyProtection="1">
      <alignment horizontal="justify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justify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 wrapText="1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2F2F2"/>
      <color rgb="FFE1E1E1"/>
      <color rgb="FF154A8A"/>
      <color rgb="FFE6EFFD"/>
      <color rgb="FF4472C4"/>
      <color rgb="FF9633FF"/>
      <color rgb="FF007AFF"/>
      <color rgb="FF2D9E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171118</xdr:colOff>
      <xdr:row>0</xdr:row>
      <xdr:rowOff>75267</xdr:rowOff>
    </xdr:from>
    <xdr:to>
      <xdr:col>4</xdr:col>
      <xdr:colOff>614796</xdr:colOff>
      <xdr:row>1</xdr:row>
      <xdr:rowOff>147204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70AE4A-C65E-41F8-9394-AE89BFA1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050641" y="75267"/>
          <a:ext cx="1448132" cy="4269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75202</xdr:colOff>
      <xdr:row>0</xdr:row>
      <xdr:rowOff>97248</xdr:rowOff>
    </xdr:from>
    <xdr:to>
      <xdr:col>4</xdr:col>
      <xdr:colOff>681405</xdr:colOff>
      <xdr:row>1</xdr:row>
      <xdr:rowOff>121559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D53D90-49F3-4877-8ADC-6AF10231A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244471" y="97248"/>
          <a:ext cx="1360876" cy="3760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60548</xdr:colOff>
      <xdr:row>0</xdr:row>
      <xdr:rowOff>97248</xdr:rowOff>
    </xdr:from>
    <xdr:to>
      <xdr:col>4</xdr:col>
      <xdr:colOff>704851</xdr:colOff>
      <xdr:row>1</xdr:row>
      <xdr:rowOff>124558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FCF8E1-CC56-4DB5-8DBF-A5D27B5A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281106" y="97248"/>
          <a:ext cx="1362341" cy="37900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215339</xdr:colOff>
      <xdr:row>0</xdr:row>
      <xdr:rowOff>90521</xdr:rowOff>
    </xdr:from>
    <xdr:to>
      <xdr:col>6</xdr:col>
      <xdr:colOff>839326</xdr:colOff>
      <xdr:row>1</xdr:row>
      <xdr:rowOff>178670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20A72F-F90D-45E3-9A9D-650921D1F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611743" y="90521"/>
          <a:ext cx="1459256" cy="491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46"/>
  <sheetViews>
    <sheetView showGridLines="0" tabSelected="1" zoomScale="110" zoomScaleNormal="110" workbookViewId="0">
      <selection activeCell="C3" sqref="C3"/>
    </sheetView>
  </sheetViews>
  <sheetFormatPr defaultColWidth="11.42578125" defaultRowHeight="15.75"/>
  <cols>
    <col min="1" max="1" width="20.140625" style="1" bestFit="1" customWidth="1"/>
    <col min="2" max="2" width="3.85546875" style="1" customWidth="1"/>
    <col min="3" max="3" width="64.140625" style="1" customWidth="1"/>
    <col min="4" max="4" width="15" style="1" customWidth="1"/>
    <col min="5" max="5" width="12.140625" style="1" customWidth="1"/>
    <col min="6" max="6" width="11.42578125" style="1"/>
    <col min="7" max="7" width="81.140625" style="1" customWidth="1"/>
    <col min="8" max="16384" width="11.42578125" style="1"/>
  </cols>
  <sheetData>
    <row r="1" spans="1:7" s="4" customFormat="1" ht="27.75" customHeight="1">
      <c r="A1" s="67" t="s">
        <v>0</v>
      </c>
      <c r="B1" s="67"/>
      <c r="C1" s="32" t="s">
        <v>1</v>
      </c>
      <c r="D1" s="65"/>
      <c r="E1" s="65"/>
    </row>
    <row r="2" spans="1:7" s="4" customFormat="1" ht="17.25" customHeight="1">
      <c r="A2" s="67"/>
      <c r="B2" s="67"/>
      <c r="C2" s="33" t="s">
        <v>2</v>
      </c>
      <c r="D2" s="65"/>
      <c r="E2" s="65"/>
    </row>
    <row r="3" spans="1:7" s="5" customFormat="1" ht="17.25" customHeight="1">
      <c r="A3" s="68" t="s">
        <v>3</v>
      </c>
      <c r="B3" s="68"/>
      <c r="C3" s="41" t="s">
        <v>4</v>
      </c>
      <c r="D3" s="66" t="s">
        <v>5</v>
      </c>
      <c r="E3" s="66"/>
    </row>
    <row r="4" spans="1:7" s="5" customFormat="1" ht="7.5" customHeight="1">
      <c r="A4" s="6"/>
      <c r="B4" s="6"/>
      <c r="C4" s="6"/>
      <c r="D4" s="6"/>
      <c r="E4" s="6"/>
      <c r="F4" s="6"/>
      <c r="G4" s="6"/>
    </row>
    <row r="5" spans="1:7" s="7" customFormat="1" ht="18" customHeight="1">
      <c r="A5" s="43" t="s">
        <v>6</v>
      </c>
      <c r="B5" s="44"/>
      <c r="C5" s="44"/>
      <c r="D5" s="44"/>
      <c r="E5" s="45"/>
    </row>
    <row r="6" spans="1:7" s="7" customFormat="1" ht="17.25" customHeight="1">
      <c r="A6" s="46"/>
      <c r="B6" s="47"/>
      <c r="C6" s="47"/>
      <c r="D6" s="47"/>
      <c r="E6" s="48"/>
    </row>
    <row r="7" spans="1:7" s="7" customFormat="1" ht="15" customHeight="1">
      <c r="A7" s="8" t="s">
        <v>7</v>
      </c>
      <c r="B7" s="58" t="s">
        <v>8</v>
      </c>
      <c r="C7" s="58"/>
      <c r="D7" s="58"/>
      <c r="E7" s="58"/>
    </row>
    <row r="8" spans="1:7" s="7" customFormat="1" ht="33" customHeight="1">
      <c r="A8" s="9" t="s">
        <v>9</v>
      </c>
      <c r="B8" s="62" t="str">
        <f ca="1">INDIRECT("OBJETIVOS!B"&amp;MATCH(B7,OBJETIVOS!A:A,0))</f>
        <v>Orientar y articular la participación del sector ambiental y gestionar los recursos de cooperación internacional bajo las directrices del gobierno nacional.</v>
      </c>
      <c r="C8" s="63"/>
      <c r="D8" s="63"/>
      <c r="E8" s="64"/>
    </row>
    <row r="9" spans="1:7" s="27" customFormat="1" ht="12.75">
      <c r="A9" s="28" t="s">
        <v>10</v>
      </c>
      <c r="B9" s="59">
        <v>45140</v>
      </c>
      <c r="C9" s="60"/>
      <c r="D9" s="60"/>
      <c r="E9" s="61"/>
    </row>
    <row r="10" spans="1:7" s="7" customFormat="1" ht="12.75">
      <c r="A10" s="50" t="s">
        <v>11</v>
      </c>
      <c r="B10" s="51"/>
      <c r="C10" s="51"/>
      <c r="D10" s="51"/>
      <c r="E10" s="52"/>
    </row>
    <row r="11" spans="1:7" s="7" customFormat="1" ht="12.75">
      <c r="A11" s="53"/>
      <c r="B11" s="54"/>
      <c r="C11" s="54"/>
      <c r="D11" s="54"/>
      <c r="E11" s="55"/>
    </row>
    <row r="12" spans="1:7" s="7" customFormat="1" ht="12.75">
      <c r="A12" s="34" t="s">
        <v>12</v>
      </c>
      <c r="B12" s="56" t="s">
        <v>13</v>
      </c>
      <c r="C12" s="57"/>
      <c r="D12" s="34" t="s">
        <v>14</v>
      </c>
      <c r="E12" s="34" t="s">
        <v>15</v>
      </c>
    </row>
    <row r="13" spans="1:7" s="27" customFormat="1" ht="12.75">
      <c r="A13" s="49" t="s">
        <v>16</v>
      </c>
      <c r="B13" s="36">
        <v>1</v>
      </c>
      <c r="C13" s="35" t="s">
        <v>17</v>
      </c>
      <c r="D13" s="36" t="s">
        <v>18</v>
      </c>
      <c r="E13" s="36" t="s">
        <v>18</v>
      </c>
    </row>
    <row r="14" spans="1:7" s="27" customFormat="1" ht="12.75">
      <c r="A14" s="49"/>
      <c r="B14" s="36">
        <v>2</v>
      </c>
      <c r="C14" s="35" t="s">
        <v>19</v>
      </c>
      <c r="D14" s="36" t="s">
        <v>18</v>
      </c>
      <c r="E14" s="36" t="s">
        <v>18</v>
      </c>
    </row>
    <row r="15" spans="1:7" s="27" customFormat="1" ht="12.75">
      <c r="A15" s="49"/>
      <c r="B15" s="36">
        <v>3</v>
      </c>
      <c r="C15" s="35" t="s">
        <v>20</v>
      </c>
      <c r="D15" s="36" t="s">
        <v>18</v>
      </c>
      <c r="E15" s="36" t="s">
        <v>18</v>
      </c>
    </row>
    <row r="16" spans="1:7" s="27" customFormat="1" ht="12.75">
      <c r="A16" s="49"/>
      <c r="B16" s="36">
        <v>4</v>
      </c>
      <c r="C16" s="35"/>
      <c r="D16" s="36"/>
      <c r="E16" s="36"/>
    </row>
    <row r="17" spans="1:5" s="27" customFormat="1" ht="12.75">
      <c r="A17" s="42" t="s">
        <v>21</v>
      </c>
      <c r="B17" s="24">
        <v>5</v>
      </c>
      <c r="C17" s="25" t="s">
        <v>22</v>
      </c>
      <c r="D17" s="24" t="s">
        <v>18</v>
      </c>
      <c r="E17" s="24"/>
    </row>
    <row r="18" spans="1:5" s="27" customFormat="1" ht="12.75">
      <c r="A18" s="42"/>
      <c r="B18" s="24">
        <v>6</v>
      </c>
      <c r="C18" s="25" t="s">
        <v>23</v>
      </c>
      <c r="D18" s="24"/>
      <c r="E18" s="24" t="s">
        <v>18</v>
      </c>
    </row>
    <row r="19" spans="1:5" s="27" customFormat="1" ht="12.75">
      <c r="A19" s="42"/>
      <c r="B19" s="24">
        <v>7</v>
      </c>
      <c r="C19" s="25"/>
      <c r="D19" s="24"/>
      <c r="E19" s="24"/>
    </row>
    <row r="20" spans="1:5" s="27" customFormat="1" ht="12.75">
      <c r="A20" s="42"/>
      <c r="B20" s="24">
        <v>8</v>
      </c>
      <c r="C20" s="25"/>
      <c r="D20" s="24"/>
      <c r="E20" s="24"/>
    </row>
    <row r="21" spans="1:5" s="27" customFormat="1" ht="12.75">
      <c r="A21" s="49" t="s">
        <v>24</v>
      </c>
      <c r="B21" s="36">
        <v>9</v>
      </c>
      <c r="C21" s="35" t="s">
        <v>25</v>
      </c>
      <c r="D21" s="36" t="s">
        <v>18</v>
      </c>
      <c r="E21" s="36" t="s">
        <v>18</v>
      </c>
    </row>
    <row r="22" spans="1:5" s="27" customFormat="1" ht="12.75">
      <c r="A22" s="49"/>
      <c r="B22" s="36">
        <v>10</v>
      </c>
      <c r="C22" s="35" t="s">
        <v>26</v>
      </c>
      <c r="D22" s="36" t="s">
        <v>18</v>
      </c>
      <c r="E22" s="36" t="s">
        <v>18</v>
      </c>
    </row>
    <row r="23" spans="1:5" s="27" customFormat="1" ht="12.75">
      <c r="A23" s="49"/>
      <c r="B23" s="36">
        <v>11</v>
      </c>
      <c r="C23" s="35" t="s">
        <v>27</v>
      </c>
      <c r="D23" s="36" t="s">
        <v>18</v>
      </c>
      <c r="E23" s="36" t="s">
        <v>18</v>
      </c>
    </row>
    <row r="24" spans="1:5" s="27" customFormat="1" ht="12.75">
      <c r="A24" s="49"/>
      <c r="B24" s="36">
        <v>12</v>
      </c>
      <c r="C24" s="35"/>
      <c r="D24" s="36"/>
      <c r="E24" s="36"/>
    </row>
    <row r="25" spans="1:5" s="27" customFormat="1" ht="12.75">
      <c r="A25" s="42" t="s">
        <v>28</v>
      </c>
      <c r="B25" s="24">
        <v>13</v>
      </c>
      <c r="C25" s="25" t="s">
        <v>29</v>
      </c>
      <c r="D25" s="24" t="s">
        <v>18</v>
      </c>
      <c r="E25" s="24"/>
    </row>
    <row r="26" spans="1:5" s="27" customFormat="1" ht="12.75">
      <c r="A26" s="42"/>
      <c r="B26" s="24">
        <v>14</v>
      </c>
      <c r="C26" s="25" t="s">
        <v>30</v>
      </c>
      <c r="D26" s="24" t="s">
        <v>18</v>
      </c>
      <c r="E26" s="24"/>
    </row>
    <row r="27" spans="1:5" s="27" customFormat="1" ht="12.75">
      <c r="A27" s="42"/>
      <c r="B27" s="24">
        <v>15</v>
      </c>
      <c r="C27" s="25"/>
      <c r="D27" s="24"/>
      <c r="E27" s="24"/>
    </row>
    <row r="28" spans="1:5" s="27" customFormat="1" ht="12.75">
      <c r="A28" s="49" t="s">
        <v>31</v>
      </c>
      <c r="B28" s="36">
        <v>16</v>
      </c>
      <c r="C28" s="35" t="s">
        <v>32</v>
      </c>
      <c r="D28" s="36"/>
      <c r="E28" s="36" t="s">
        <v>18</v>
      </c>
    </row>
    <row r="29" spans="1:5" s="27" customFormat="1" ht="12.75">
      <c r="A29" s="49"/>
      <c r="B29" s="36">
        <v>17</v>
      </c>
      <c r="C29" s="35" t="s">
        <v>33</v>
      </c>
      <c r="D29" s="36" t="s">
        <v>18</v>
      </c>
      <c r="E29" s="36" t="s">
        <v>18</v>
      </c>
    </row>
    <row r="30" spans="1:5" s="27" customFormat="1" ht="12.75">
      <c r="A30" s="49"/>
      <c r="B30" s="36">
        <v>18</v>
      </c>
      <c r="C30" s="35" t="s">
        <v>34</v>
      </c>
      <c r="D30" s="36"/>
      <c r="E30" s="36" t="s">
        <v>18</v>
      </c>
    </row>
    <row r="31" spans="1:5" s="27" customFormat="1" ht="25.5">
      <c r="A31" s="42" t="s">
        <v>35</v>
      </c>
      <c r="B31" s="24">
        <v>19</v>
      </c>
      <c r="C31" s="25" t="s">
        <v>36</v>
      </c>
      <c r="D31" s="24" t="s">
        <v>18</v>
      </c>
      <c r="E31" s="24" t="s">
        <v>18</v>
      </c>
    </row>
    <row r="32" spans="1:5" s="27" customFormat="1" ht="12.75">
      <c r="A32" s="42"/>
      <c r="B32" s="24">
        <v>20</v>
      </c>
      <c r="C32" s="25" t="s">
        <v>37</v>
      </c>
      <c r="D32" s="24"/>
      <c r="E32" s="24" t="s">
        <v>18</v>
      </c>
    </row>
    <row r="33" spans="1:5" s="27" customFormat="1" ht="12.75">
      <c r="A33" s="42"/>
      <c r="B33" s="24">
        <v>21</v>
      </c>
      <c r="C33" s="25"/>
      <c r="D33" s="24"/>
      <c r="E33" s="24"/>
    </row>
    <row r="34" spans="1:5" s="7" customFormat="1" ht="12.75"/>
    <row r="35" spans="1:5" s="7" customFormat="1" ht="12.75"/>
    <row r="36" spans="1:5" s="7" customFormat="1" ht="12.75"/>
    <row r="37" spans="1:5" s="7" customFormat="1" ht="12.75"/>
    <row r="38" spans="1:5" s="7" customFormat="1" ht="12.75"/>
    <row r="39" spans="1:5" s="7" customFormat="1" ht="12.75"/>
    <row r="40" spans="1:5" s="7" customFormat="1" ht="12.75"/>
    <row r="41" spans="1:5" s="7" customFormat="1" ht="12.75"/>
    <row r="42" spans="1:5" s="7" customFormat="1" ht="12.75"/>
    <row r="43" spans="1:5" s="7" customFormat="1" ht="12.75"/>
    <row r="44" spans="1:5" s="7" customFormat="1" ht="12.75"/>
    <row r="45" spans="1:5" s="7" customFormat="1" ht="12.75"/>
    <row r="46" spans="1:5" s="7" customFormat="1" ht="12.75"/>
  </sheetData>
  <mergeCells count="16">
    <mergeCell ref="D1:E2"/>
    <mergeCell ref="D3:E3"/>
    <mergeCell ref="A1:B2"/>
    <mergeCell ref="A3:B3"/>
    <mergeCell ref="A28:A30"/>
    <mergeCell ref="A31:A33"/>
    <mergeCell ref="A5:E6"/>
    <mergeCell ref="A13:A16"/>
    <mergeCell ref="A17:A20"/>
    <mergeCell ref="A21:A24"/>
    <mergeCell ref="A25:A27"/>
    <mergeCell ref="A10:E11"/>
    <mergeCell ref="B12:C12"/>
    <mergeCell ref="B7:E7"/>
    <mergeCell ref="B9:E9"/>
    <mergeCell ref="B8:E8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28130767-5495-4FD9-8F82-D83E127CB57F}">
            <xm:f>NOT(ISERROR(SEARCH(BASE!$A$8,H18)))</xm:f>
            <xm:f>BASE!$A$8</xm:f>
            <x14:dxf>
              <fill>
                <patternFill>
                  <bgColor rgb="FF00B050"/>
                </patternFill>
              </fill>
            </x14:dxf>
          </x14:cfRule>
          <xm:sqref>H18:H19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BASE!$A$1:$A$18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E37"/>
  <sheetViews>
    <sheetView showGridLines="0" zoomScale="130" zoomScaleNormal="130" workbookViewId="0">
      <selection activeCell="C3" sqref="C3"/>
    </sheetView>
  </sheetViews>
  <sheetFormatPr defaultColWidth="11.42578125" defaultRowHeight="15.75"/>
  <cols>
    <col min="1" max="1" width="18.5703125" style="1" customWidth="1"/>
    <col min="2" max="2" width="8.85546875" style="1" customWidth="1"/>
    <col min="3" max="3" width="65" style="1" customWidth="1"/>
    <col min="4" max="4" width="11.28515625" style="1" customWidth="1"/>
    <col min="5" max="5" width="11" style="1" customWidth="1"/>
    <col min="6" max="16384" width="11.42578125" style="1"/>
  </cols>
  <sheetData>
    <row r="1" spans="1:5" s="4" customFormat="1" ht="27.75" customHeight="1">
      <c r="A1" s="67" t="s">
        <v>0</v>
      </c>
      <c r="B1" s="67"/>
      <c r="C1" s="32" t="s">
        <v>1</v>
      </c>
      <c r="D1" s="65"/>
      <c r="E1" s="65"/>
    </row>
    <row r="2" spans="1:5" s="4" customFormat="1" ht="17.25" customHeight="1">
      <c r="A2" s="67"/>
      <c r="B2" s="67"/>
      <c r="C2" s="33" t="s">
        <v>2</v>
      </c>
      <c r="D2" s="65"/>
      <c r="E2" s="65"/>
    </row>
    <row r="3" spans="1:5" s="5" customFormat="1" ht="17.25" customHeight="1">
      <c r="A3" s="68" t="s">
        <v>3</v>
      </c>
      <c r="B3" s="68"/>
      <c r="C3" s="41" t="s">
        <v>4</v>
      </c>
      <c r="D3" s="66" t="s">
        <v>5</v>
      </c>
      <c r="E3" s="66"/>
    </row>
    <row r="4" spans="1:5" s="5" customFormat="1" ht="7.5" customHeight="1">
      <c r="A4" s="18"/>
      <c r="B4" s="19"/>
      <c r="C4" s="20"/>
      <c r="D4" s="19"/>
      <c r="E4" s="21"/>
    </row>
    <row r="5" spans="1:5" s="7" customFormat="1" ht="18" customHeight="1">
      <c r="A5" s="43" t="s">
        <v>38</v>
      </c>
      <c r="B5" s="44"/>
      <c r="C5" s="44"/>
      <c r="D5" s="44"/>
      <c r="E5" s="45"/>
    </row>
    <row r="6" spans="1:5" s="7" customFormat="1" ht="17.25" customHeight="1">
      <c r="A6" s="46"/>
      <c r="B6" s="47"/>
      <c r="C6" s="47"/>
      <c r="D6" s="47"/>
      <c r="E6" s="48"/>
    </row>
    <row r="7" spans="1:5" s="7" customFormat="1" ht="12.75">
      <c r="A7" s="8" t="s">
        <v>7</v>
      </c>
      <c r="B7" s="69" t="str">
        <f>'Contexto Externo'!B7:E7</f>
        <v>5. Negociación Internacional, Recursos de Cooperación y Banca</v>
      </c>
      <c r="C7" s="70"/>
      <c r="D7" s="70"/>
      <c r="E7" s="71"/>
    </row>
    <row r="8" spans="1:5" s="7" customFormat="1" ht="33" customHeight="1">
      <c r="A8" s="9" t="s">
        <v>9</v>
      </c>
      <c r="B8" s="73" t="str">
        <f ca="1">'Contexto Externo'!B8:E8</f>
        <v>Orientar y articular la participación del sector ambiental y gestionar los recursos de cooperación internacional bajo las directrices del gobierno nacional.</v>
      </c>
      <c r="C8" s="74"/>
      <c r="D8" s="74"/>
      <c r="E8" s="75"/>
    </row>
    <row r="9" spans="1:5" s="7" customFormat="1" ht="12.75">
      <c r="A9" s="8" t="s">
        <v>10</v>
      </c>
      <c r="B9" s="72">
        <f>'Contexto Externo'!B9:E9</f>
        <v>45140</v>
      </c>
      <c r="C9" s="72"/>
      <c r="D9" s="72"/>
      <c r="E9" s="72"/>
    </row>
    <row r="10" spans="1:5" s="7" customFormat="1" ht="10.5" customHeight="1">
      <c r="A10" s="50" t="s">
        <v>39</v>
      </c>
      <c r="B10" s="51"/>
      <c r="C10" s="51"/>
      <c r="D10" s="51"/>
      <c r="E10" s="52"/>
    </row>
    <row r="11" spans="1:5" s="7" customFormat="1" ht="9.75" customHeight="1">
      <c r="A11" s="53"/>
      <c r="B11" s="54"/>
      <c r="C11" s="54"/>
      <c r="D11" s="54"/>
      <c r="E11" s="55"/>
    </row>
    <row r="12" spans="1:5" s="7" customFormat="1" ht="12.75">
      <c r="A12" s="34" t="s">
        <v>40</v>
      </c>
      <c r="B12" s="56" t="s">
        <v>13</v>
      </c>
      <c r="C12" s="57"/>
      <c r="D12" s="34" t="s">
        <v>41</v>
      </c>
      <c r="E12" s="34" t="s">
        <v>42</v>
      </c>
    </row>
    <row r="13" spans="1:5" s="27" customFormat="1" ht="12.75">
      <c r="A13" s="76" t="s">
        <v>43</v>
      </c>
      <c r="B13" s="36">
        <v>22</v>
      </c>
      <c r="C13" s="35" t="s">
        <v>44</v>
      </c>
      <c r="D13" s="36"/>
      <c r="E13" s="36" t="s">
        <v>18</v>
      </c>
    </row>
    <row r="14" spans="1:5" s="27" customFormat="1" ht="12.75">
      <c r="A14" s="77"/>
      <c r="B14" s="36">
        <v>23</v>
      </c>
      <c r="C14" s="35" t="s">
        <v>45</v>
      </c>
      <c r="D14" s="36" t="s">
        <v>18</v>
      </c>
      <c r="E14" s="36" t="s">
        <v>18</v>
      </c>
    </row>
    <row r="15" spans="1:5" s="27" customFormat="1" ht="12.75">
      <c r="A15" s="77"/>
      <c r="B15" s="36">
        <v>24</v>
      </c>
      <c r="C15" s="35" t="s">
        <v>46</v>
      </c>
      <c r="D15" s="36" t="s">
        <v>18</v>
      </c>
      <c r="E15" s="36" t="s">
        <v>18</v>
      </c>
    </row>
    <row r="16" spans="1:5" s="27" customFormat="1" ht="12.75">
      <c r="A16" s="77"/>
      <c r="B16" s="36">
        <v>25</v>
      </c>
      <c r="C16" s="35"/>
      <c r="D16" s="36"/>
      <c r="E16" s="36"/>
    </row>
    <row r="17" spans="1:5" s="27" customFormat="1" ht="12.75">
      <c r="A17" s="42" t="s">
        <v>47</v>
      </c>
      <c r="B17" s="24">
        <v>26</v>
      </c>
      <c r="C17" s="25" t="s">
        <v>48</v>
      </c>
      <c r="D17" s="24" t="s">
        <v>18</v>
      </c>
      <c r="E17" s="24" t="s">
        <v>18</v>
      </c>
    </row>
    <row r="18" spans="1:5" s="27" customFormat="1" ht="12.75">
      <c r="A18" s="42"/>
      <c r="B18" s="24">
        <v>27</v>
      </c>
      <c r="C18" s="25" t="s">
        <v>49</v>
      </c>
      <c r="D18" s="24" t="s">
        <v>18</v>
      </c>
      <c r="E18" s="24" t="s">
        <v>18</v>
      </c>
    </row>
    <row r="19" spans="1:5" s="27" customFormat="1" ht="12.75">
      <c r="A19" s="42"/>
      <c r="B19" s="24">
        <v>28</v>
      </c>
      <c r="C19" s="25" t="s">
        <v>50</v>
      </c>
      <c r="D19" s="24" t="s">
        <v>18</v>
      </c>
      <c r="E19" s="24"/>
    </row>
    <row r="20" spans="1:5" s="27" customFormat="1" ht="12.75">
      <c r="A20" s="42"/>
      <c r="B20" s="24">
        <v>29</v>
      </c>
      <c r="C20" s="25" t="s">
        <v>51</v>
      </c>
      <c r="D20" s="24"/>
      <c r="E20" s="24" t="s">
        <v>18</v>
      </c>
    </row>
    <row r="21" spans="1:5" s="27" customFormat="1" ht="12.75">
      <c r="A21" s="42"/>
      <c r="B21" s="24">
        <v>30</v>
      </c>
      <c r="C21" s="25" t="s">
        <v>52</v>
      </c>
      <c r="D21" s="24"/>
      <c r="E21" s="24" t="s">
        <v>18</v>
      </c>
    </row>
    <row r="22" spans="1:5" s="27" customFormat="1" ht="12.75">
      <c r="A22" s="42"/>
      <c r="B22" s="24">
        <v>31</v>
      </c>
      <c r="C22" s="25" t="s">
        <v>53</v>
      </c>
      <c r="D22" s="24"/>
      <c r="E22" s="24" t="s">
        <v>18</v>
      </c>
    </row>
    <row r="23" spans="1:5" s="27" customFormat="1" ht="15" customHeight="1">
      <c r="A23" s="49" t="s">
        <v>54</v>
      </c>
      <c r="B23" s="36">
        <v>32</v>
      </c>
      <c r="C23" s="35" t="s">
        <v>55</v>
      </c>
      <c r="D23" s="36" t="s">
        <v>18</v>
      </c>
      <c r="E23" s="36"/>
    </row>
    <row r="24" spans="1:5" s="27" customFormat="1" ht="12.75">
      <c r="A24" s="49"/>
      <c r="B24" s="36">
        <v>33</v>
      </c>
      <c r="C24" s="35" t="s">
        <v>56</v>
      </c>
      <c r="D24" s="36"/>
      <c r="E24" s="36" t="s">
        <v>18</v>
      </c>
    </row>
    <row r="25" spans="1:5" s="27" customFormat="1" ht="12.75">
      <c r="A25" s="49"/>
      <c r="B25" s="36">
        <v>34</v>
      </c>
      <c r="C25" s="35"/>
      <c r="D25" s="36"/>
      <c r="E25" s="36"/>
    </row>
    <row r="26" spans="1:5" s="27" customFormat="1" ht="18.75" customHeight="1">
      <c r="A26" s="42" t="s">
        <v>57</v>
      </c>
      <c r="B26" s="24">
        <v>35</v>
      </c>
      <c r="C26" s="25" t="s">
        <v>58</v>
      </c>
      <c r="D26" s="24" t="s">
        <v>18</v>
      </c>
      <c r="E26" s="24" t="s">
        <v>18</v>
      </c>
    </row>
    <row r="27" spans="1:5" s="27" customFormat="1" ht="15" customHeight="1">
      <c r="A27" s="42"/>
      <c r="B27" s="24">
        <v>36</v>
      </c>
      <c r="C27" s="25" t="s">
        <v>59</v>
      </c>
      <c r="D27" s="24" t="s">
        <v>18</v>
      </c>
      <c r="E27" s="24" t="s">
        <v>18</v>
      </c>
    </row>
    <row r="28" spans="1:5" s="27" customFormat="1" ht="14.25" customHeight="1">
      <c r="A28" s="42"/>
      <c r="B28" s="24">
        <v>37</v>
      </c>
      <c r="C28" s="25"/>
      <c r="D28" s="24"/>
      <c r="E28" s="24"/>
    </row>
    <row r="29" spans="1:5" s="27" customFormat="1" ht="15" customHeight="1">
      <c r="A29" s="42"/>
      <c r="B29" s="24">
        <v>38</v>
      </c>
      <c r="C29" s="25"/>
      <c r="D29" s="24"/>
      <c r="E29" s="24"/>
    </row>
    <row r="30" spans="1:5" s="27" customFormat="1" ht="21" customHeight="1">
      <c r="A30" s="49" t="s">
        <v>60</v>
      </c>
      <c r="B30" s="36">
        <v>39</v>
      </c>
      <c r="C30" s="35" t="s">
        <v>61</v>
      </c>
      <c r="D30" s="36" t="s">
        <v>18</v>
      </c>
      <c r="E30" s="36"/>
    </row>
    <row r="31" spans="1:5" s="27" customFormat="1" ht="18" customHeight="1">
      <c r="A31" s="49"/>
      <c r="B31" s="36">
        <v>40</v>
      </c>
      <c r="C31" s="35" t="s">
        <v>62</v>
      </c>
      <c r="D31" s="36" t="s">
        <v>18</v>
      </c>
      <c r="E31" s="36"/>
    </row>
    <row r="32" spans="1:5" s="27" customFormat="1" ht="17.25" customHeight="1">
      <c r="A32" s="49"/>
      <c r="B32" s="36">
        <v>41</v>
      </c>
      <c r="C32" s="35"/>
      <c r="D32" s="36"/>
      <c r="E32" s="36"/>
    </row>
    <row r="33" spans="1:5" s="27" customFormat="1" ht="17.25" customHeight="1">
      <c r="A33" s="42" t="s">
        <v>63</v>
      </c>
      <c r="B33" s="24">
        <v>42</v>
      </c>
      <c r="C33" s="25" t="s">
        <v>64</v>
      </c>
      <c r="D33" s="24" t="s">
        <v>18</v>
      </c>
      <c r="E33" s="24" t="s">
        <v>18</v>
      </c>
    </row>
    <row r="34" spans="1:5" s="27" customFormat="1" ht="22.5" customHeight="1">
      <c r="A34" s="42"/>
      <c r="B34" s="24">
        <v>43</v>
      </c>
      <c r="C34" s="25" t="s">
        <v>65</v>
      </c>
      <c r="D34" s="24" t="s">
        <v>18</v>
      </c>
      <c r="E34" s="24"/>
    </row>
    <row r="35" spans="1:5" s="7" customFormat="1" ht="12.75"/>
    <row r="36" spans="1:5" s="7" customFormat="1" ht="12.75"/>
    <row r="37" spans="1:5" s="7" customFormat="1" ht="12.75"/>
  </sheetData>
  <mergeCells count="16">
    <mergeCell ref="A33:A34"/>
    <mergeCell ref="B12:C12"/>
    <mergeCell ref="A17:A22"/>
    <mergeCell ref="A23:A25"/>
    <mergeCell ref="A26:A29"/>
    <mergeCell ref="A30:A32"/>
    <mergeCell ref="A13:A16"/>
    <mergeCell ref="A1:B2"/>
    <mergeCell ref="D1:E2"/>
    <mergeCell ref="A3:B3"/>
    <mergeCell ref="D3:E3"/>
    <mergeCell ref="A10:E11"/>
    <mergeCell ref="A5:E6"/>
    <mergeCell ref="B7:E7"/>
    <mergeCell ref="B9:E9"/>
    <mergeCell ref="B8:E8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E44"/>
  <sheetViews>
    <sheetView showGridLines="0" zoomScale="130" zoomScaleNormal="130" workbookViewId="0">
      <selection activeCell="G11" sqref="G11"/>
    </sheetView>
  </sheetViews>
  <sheetFormatPr defaultColWidth="11.42578125" defaultRowHeight="15.75"/>
  <cols>
    <col min="1" max="1" width="16.140625" style="1" customWidth="1"/>
    <col min="2" max="2" width="9.140625" style="1" customWidth="1"/>
    <col min="3" max="3" width="68" style="1" customWidth="1"/>
    <col min="4" max="4" width="10.7109375" style="1" customWidth="1"/>
    <col min="5" max="5" width="11" style="1" customWidth="1"/>
    <col min="6" max="16384" width="11.42578125" style="1"/>
  </cols>
  <sheetData>
    <row r="1" spans="1:5" s="4" customFormat="1" ht="27.75" customHeight="1">
      <c r="A1" s="67" t="s">
        <v>0</v>
      </c>
      <c r="B1" s="67"/>
      <c r="C1" s="32" t="s">
        <v>1</v>
      </c>
      <c r="D1" s="65"/>
      <c r="E1" s="65"/>
    </row>
    <row r="2" spans="1:5" s="4" customFormat="1" ht="17.25" customHeight="1">
      <c r="A2" s="67"/>
      <c r="B2" s="67"/>
      <c r="C2" s="33" t="s">
        <v>2</v>
      </c>
      <c r="D2" s="65"/>
      <c r="E2" s="65"/>
    </row>
    <row r="3" spans="1:5" s="5" customFormat="1" ht="17.25" customHeight="1">
      <c r="A3" s="68" t="s">
        <v>3</v>
      </c>
      <c r="B3" s="68"/>
      <c r="C3" s="41" t="s">
        <v>4</v>
      </c>
      <c r="D3" s="66" t="s">
        <v>5</v>
      </c>
      <c r="E3" s="66"/>
    </row>
    <row r="4" spans="1:5" s="5" customFormat="1" ht="7.5" customHeight="1">
      <c r="A4" s="18"/>
      <c r="B4" s="19"/>
      <c r="C4" s="20"/>
      <c r="D4" s="19"/>
      <c r="E4" s="21"/>
    </row>
    <row r="5" spans="1:5" s="7" customFormat="1" ht="18" customHeight="1">
      <c r="A5" s="43" t="s">
        <v>66</v>
      </c>
      <c r="B5" s="44"/>
      <c r="C5" s="44"/>
      <c r="D5" s="44"/>
      <c r="E5" s="45"/>
    </row>
    <row r="6" spans="1:5" s="7" customFormat="1" ht="17.25" customHeight="1">
      <c r="A6" s="46"/>
      <c r="B6" s="47"/>
      <c r="C6" s="47"/>
      <c r="D6" s="47"/>
      <c r="E6" s="48"/>
    </row>
    <row r="7" spans="1:5" s="7" customFormat="1" ht="12.75">
      <c r="A7" s="8" t="s">
        <v>7</v>
      </c>
      <c r="B7" s="81" t="str">
        <f>'Contexto Externo'!B7:E7</f>
        <v>5. Negociación Internacional, Recursos de Cooperación y Banca</v>
      </c>
      <c r="C7" s="81"/>
      <c r="D7" s="81"/>
      <c r="E7" s="81"/>
    </row>
    <row r="8" spans="1:5" s="7" customFormat="1" ht="33" customHeight="1">
      <c r="A8" s="9" t="s">
        <v>9</v>
      </c>
      <c r="B8" s="73" t="str">
        <f ca="1">'Contexto Externo'!B8:E8</f>
        <v>Orientar y articular la participación del sector ambiental y gestionar los recursos de cooperación internacional bajo las directrices del gobierno nacional.</v>
      </c>
      <c r="C8" s="74"/>
      <c r="D8" s="74"/>
      <c r="E8" s="75"/>
    </row>
    <row r="9" spans="1:5" s="7" customFormat="1" ht="12.75">
      <c r="A9" s="8" t="s">
        <v>10</v>
      </c>
      <c r="B9" s="72">
        <f>'Contexto Externo'!B9:E9</f>
        <v>45140</v>
      </c>
      <c r="C9" s="72"/>
      <c r="D9" s="72"/>
      <c r="E9" s="72"/>
    </row>
    <row r="10" spans="1:5" s="7" customFormat="1" ht="15.75" customHeight="1">
      <c r="A10" s="50" t="s">
        <v>39</v>
      </c>
      <c r="B10" s="51"/>
      <c r="C10" s="51"/>
      <c r="D10" s="51"/>
      <c r="E10" s="52"/>
    </row>
    <row r="11" spans="1:5" s="7" customFormat="1" ht="15.75" customHeight="1">
      <c r="A11" s="53"/>
      <c r="B11" s="54"/>
      <c r="C11" s="54"/>
      <c r="D11" s="54"/>
      <c r="E11" s="55"/>
    </row>
    <row r="12" spans="1:5" s="7" customFormat="1" ht="12.75">
      <c r="A12" s="34" t="s">
        <v>40</v>
      </c>
      <c r="B12" s="56" t="s">
        <v>13</v>
      </c>
      <c r="C12" s="57"/>
      <c r="D12" s="34" t="s">
        <v>41</v>
      </c>
      <c r="E12" s="34" t="s">
        <v>42</v>
      </c>
    </row>
    <row r="13" spans="1:5" s="27" customFormat="1" ht="12.75">
      <c r="A13" s="78" t="s">
        <v>67</v>
      </c>
      <c r="B13" s="36">
        <v>44</v>
      </c>
      <c r="C13" s="35" t="s">
        <v>68</v>
      </c>
      <c r="D13" s="36" t="s">
        <v>18</v>
      </c>
      <c r="E13" s="36"/>
    </row>
    <row r="14" spans="1:5" s="27" customFormat="1" ht="12.75">
      <c r="A14" s="79"/>
      <c r="B14" s="36">
        <v>45</v>
      </c>
      <c r="C14" s="35"/>
      <c r="D14" s="36"/>
      <c r="E14" s="36"/>
    </row>
    <row r="15" spans="1:5" s="27" customFormat="1" ht="12.75">
      <c r="A15" s="80"/>
      <c r="B15" s="36">
        <v>46</v>
      </c>
      <c r="C15" s="35"/>
      <c r="D15" s="36"/>
      <c r="E15" s="36"/>
    </row>
    <row r="16" spans="1:5" s="27" customFormat="1" ht="12.75">
      <c r="A16" s="42" t="s">
        <v>69</v>
      </c>
      <c r="B16" s="30">
        <v>47</v>
      </c>
      <c r="C16" s="37" t="s">
        <v>70</v>
      </c>
      <c r="D16" s="24"/>
      <c r="E16" s="24" t="s">
        <v>18</v>
      </c>
    </row>
    <row r="17" spans="1:5" s="27" customFormat="1" ht="12.75">
      <c r="A17" s="42"/>
      <c r="B17" s="30">
        <v>48</v>
      </c>
      <c r="C17" s="25" t="s">
        <v>71</v>
      </c>
      <c r="D17" s="24"/>
      <c r="E17" s="24" t="s">
        <v>18</v>
      </c>
    </row>
    <row r="18" spans="1:5" s="27" customFormat="1" ht="16.5">
      <c r="A18" s="42"/>
      <c r="B18" s="30">
        <v>49</v>
      </c>
      <c r="C18" s="38"/>
      <c r="D18" s="39"/>
      <c r="E18" s="39"/>
    </row>
    <row r="19" spans="1:5" s="27" customFormat="1" ht="23.25" customHeight="1">
      <c r="A19" s="49" t="s">
        <v>72</v>
      </c>
      <c r="B19" s="36">
        <v>50</v>
      </c>
      <c r="C19" s="40" t="s">
        <v>73</v>
      </c>
      <c r="D19" s="36" t="s">
        <v>18</v>
      </c>
      <c r="E19" s="36"/>
    </row>
    <row r="20" spans="1:5" s="27" customFormat="1" ht="18" customHeight="1">
      <c r="A20" s="49"/>
      <c r="B20" s="36">
        <v>51</v>
      </c>
      <c r="C20" s="35" t="s">
        <v>74</v>
      </c>
      <c r="D20" s="36"/>
      <c r="E20" s="36" t="s">
        <v>18</v>
      </c>
    </row>
    <row r="21" spans="1:5" s="27" customFormat="1" ht="12.75">
      <c r="A21" s="49"/>
      <c r="B21" s="36">
        <v>52</v>
      </c>
      <c r="C21" s="35" t="s">
        <v>75</v>
      </c>
      <c r="D21" s="36" t="s">
        <v>18</v>
      </c>
      <c r="E21" s="36" t="s">
        <v>18</v>
      </c>
    </row>
    <row r="22" spans="1:5" s="27" customFormat="1" ht="12.75">
      <c r="A22" s="49"/>
      <c r="B22" s="36">
        <v>53</v>
      </c>
      <c r="C22" s="35"/>
      <c r="D22" s="36"/>
      <c r="E22" s="36"/>
    </row>
    <row r="23" spans="1:5" s="27" customFormat="1" ht="23.25" customHeight="1">
      <c r="A23" s="42" t="s">
        <v>76</v>
      </c>
      <c r="B23" s="30">
        <v>54</v>
      </c>
      <c r="C23" s="25" t="s">
        <v>77</v>
      </c>
      <c r="D23" s="24" t="s">
        <v>18</v>
      </c>
      <c r="E23" s="24"/>
    </row>
    <row r="24" spans="1:5" s="27" customFormat="1" ht="18.75" customHeight="1">
      <c r="A24" s="42"/>
      <c r="B24" s="30">
        <v>55</v>
      </c>
      <c r="C24" s="25"/>
      <c r="D24" s="24"/>
      <c r="E24" s="24"/>
    </row>
    <row r="25" spans="1:5" s="27" customFormat="1" ht="18" customHeight="1">
      <c r="A25" s="42"/>
      <c r="B25" s="30">
        <v>56</v>
      </c>
      <c r="C25" s="25"/>
      <c r="D25" s="24"/>
      <c r="E25" s="24"/>
    </row>
    <row r="26" spans="1:5" s="27" customFormat="1" ht="28.5" customHeight="1">
      <c r="A26" s="49" t="s">
        <v>78</v>
      </c>
      <c r="B26" s="36">
        <v>57</v>
      </c>
      <c r="C26" s="40" t="s">
        <v>79</v>
      </c>
      <c r="D26" s="36" t="s">
        <v>18</v>
      </c>
      <c r="E26" s="36"/>
    </row>
    <row r="27" spans="1:5" s="27" customFormat="1" ht="30" customHeight="1">
      <c r="A27" s="49"/>
      <c r="B27" s="36">
        <v>58</v>
      </c>
      <c r="C27" s="35" t="s">
        <v>80</v>
      </c>
      <c r="D27" s="36" t="s">
        <v>18</v>
      </c>
      <c r="E27" s="36"/>
    </row>
    <row r="28" spans="1:5" s="27" customFormat="1" ht="29.25" customHeight="1">
      <c r="A28" s="49"/>
      <c r="B28" s="36">
        <v>59</v>
      </c>
      <c r="C28" s="35" t="s">
        <v>81</v>
      </c>
      <c r="D28" s="36" t="s">
        <v>18</v>
      </c>
      <c r="E28" s="36" t="s">
        <v>18</v>
      </c>
    </row>
    <row r="29" spans="1:5" s="27" customFormat="1" ht="18" customHeight="1">
      <c r="A29" s="42" t="s">
        <v>82</v>
      </c>
      <c r="B29" s="30">
        <v>60</v>
      </c>
      <c r="C29" s="25" t="s">
        <v>83</v>
      </c>
      <c r="D29" s="24"/>
      <c r="E29" s="24" t="s">
        <v>18</v>
      </c>
    </row>
    <row r="30" spans="1:5" s="27" customFormat="1" ht="19.5" customHeight="1">
      <c r="A30" s="42"/>
      <c r="B30" s="30">
        <v>61</v>
      </c>
      <c r="C30" s="25" t="s">
        <v>84</v>
      </c>
      <c r="D30" s="24" t="s">
        <v>18</v>
      </c>
      <c r="E30" s="24" t="s">
        <v>18</v>
      </c>
    </row>
    <row r="31" spans="1:5" s="27" customFormat="1" ht="16.5" customHeight="1">
      <c r="A31" s="42"/>
      <c r="B31" s="30">
        <v>62</v>
      </c>
      <c r="C31" s="25"/>
      <c r="D31" s="24"/>
      <c r="E31" s="24"/>
    </row>
    <row r="32" spans="1:5" s="7" customFormat="1" ht="12.75"/>
    <row r="33" s="7" customFormat="1" ht="12.75"/>
    <row r="34" s="7" customFormat="1" ht="12.75"/>
    <row r="35" s="7" customFormat="1" ht="12.75"/>
    <row r="36" s="7" customFormat="1" ht="12.75"/>
    <row r="37" s="7" customFormat="1" ht="12.75"/>
    <row r="38" s="7" customFormat="1" ht="12.75"/>
    <row r="39" s="7" customFormat="1" ht="12.75"/>
    <row r="40" s="7" customFormat="1" ht="12.75"/>
    <row r="41" s="7" customFormat="1" ht="12.75"/>
    <row r="42" s="7" customFormat="1" ht="12.75"/>
    <row r="43" s="7" customFormat="1" ht="12.75"/>
    <row r="44" s="7" customFormat="1" ht="12.75"/>
  </sheetData>
  <mergeCells count="16">
    <mergeCell ref="A1:B2"/>
    <mergeCell ref="D1:E2"/>
    <mergeCell ref="A3:B3"/>
    <mergeCell ref="D3:E3"/>
    <mergeCell ref="A29:A31"/>
    <mergeCell ref="B12:C12"/>
    <mergeCell ref="A13:A15"/>
    <mergeCell ref="A16:A18"/>
    <mergeCell ref="A19:A22"/>
    <mergeCell ref="A23:A25"/>
    <mergeCell ref="A26:A28"/>
    <mergeCell ref="A10:E11"/>
    <mergeCell ref="A5:E6"/>
    <mergeCell ref="B7:E7"/>
    <mergeCell ref="B8:E8"/>
    <mergeCell ref="B9:E9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7"/>
  <sheetViews>
    <sheetView showGridLines="0" zoomScale="130" zoomScaleNormal="130" workbookViewId="0">
      <selection activeCell="J3" sqref="J3"/>
    </sheetView>
  </sheetViews>
  <sheetFormatPr defaultColWidth="11.42578125" defaultRowHeight="15"/>
  <cols>
    <col min="1" max="1" width="15.140625" style="2" customWidth="1"/>
    <col min="2" max="2" width="19.5703125" style="22" customWidth="1"/>
    <col min="3" max="3" width="11.42578125" style="2"/>
    <col min="4" max="4" width="19.28515625" style="2" customWidth="1"/>
    <col min="5" max="5" width="30.42578125" style="2" customWidth="1"/>
    <col min="6" max="6" width="12.5703125" style="2" customWidth="1"/>
    <col min="7" max="7" width="14.7109375" style="2" customWidth="1"/>
    <col min="8" max="16384" width="11.42578125" style="2"/>
  </cols>
  <sheetData>
    <row r="1" spans="1:7" s="4" customFormat="1" ht="31.5" customHeight="1">
      <c r="A1" s="90" t="s">
        <v>85</v>
      </c>
      <c r="B1" s="91"/>
      <c r="C1" s="100" t="s">
        <v>1</v>
      </c>
      <c r="D1" s="100"/>
      <c r="E1" s="100"/>
      <c r="F1" s="94"/>
      <c r="G1" s="95"/>
    </row>
    <row r="2" spans="1:7" s="4" customFormat="1" ht="17.25" customHeight="1">
      <c r="A2" s="92"/>
      <c r="B2" s="93"/>
      <c r="C2" s="101" t="s">
        <v>86</v>
      </c>
      <c r="D2" s="101"/>
      <c r="E2" s="101"/>
      <c r="F2" s="96"/>
      <c r="G2" s="97"/>
    </row>
    <row r="3" spans="1:7" s="5" customFormat="1" ht="17.25" customHeight="1">
      <c r="A3" s="98" t="s">
        <v>87</v>
      </c>
      <c r="B3" s="99"/>
      <c r="C3" s="102" t="s">
        <v>4</v>
      </c>
      <c r="D3" s="103"/>
      <c r="E3" s="104"/>
      <c r="F3" s="98" t="s">
        <v>88</v>
      </c>
      <c r="G3" s="99"/>
    </row>
    <row r="4" spans="1:7" s="5" customFormat="1" ht="7.5" customHeight="1">
      <c r="A4" s="18"/>
      <c r="B4" s="23"/>
      <c r="C4" s="20"/>
      <c r="D4" s="19"/>
      <c r="E4" s="21"/>
    </row>
    <row r="5" spans="1:7" s="7" customFormat="1" ht="15" customHeight="1">
      <c r="A5" s="89" t="s">
        <v>89</v>
      </c>
      <c r="B5" s="89"/>
      <c r="C5" s="89"/>
      <c r="D5" s="89"/>
      <c r="E5" s="89"/>
      <c r="F5" s="89"/>
      <c r="G5" s="89"/>
    </row>
    <row r="6" spans="1:7" s="7" customFormat="1" ht="15" customHeight="1">
      <c r="A6" s="89"/>
      <c r="B6" s="89"/>
      <c r="C6" s="89"/>
      <c r="D6" s="89"/>
      <c r="E6" s="89"/>
      <c r="F6" s="89"/>
      <c r="G6" s="89"/>
    </row>
    <row r="7" spans="1:7" s="7" customFormat="1" ht="18" customHeight="1">
      <c r="A7" s="8" t="s">
        <v>7</v>
      </c>
      <c r="B7" s="81" t="str">
        <f>'Contexto Externo'!B7:E7</f>
        <v>5. Negociación Internacional, Recursos de Cooperación y Banca</v>
      </c>
      <c r="C7" s="81"/>
      <c r="D7" s="81"/>
      <c r="E7" s="81"/>
      <c r="F7" s="81"/>
      <c r="G7" s="81"/>
    </row>
    <row r="8" spans="1:7" s="7" customFormat="1" ht="27.75" customHeight="1">
      <c r="A8" s="9" t="s">
        <v>9</v>
      </c>
      <c r="B8" s="105" t="str">
        <f ca="1">'Contexto Externo'!B8:E8</f>
        <v>Orientar y articular la participación del sector ambiental y gestionar los recursos de cooperación internacional bajo las directrices del gobierno nacional.</v>
      </c>
      <c r="C8" s="105"/>
      <c r="D8" s="105"/>
      <c r="E8" s="105"/>
      <c r="F8" s="105"/>
      <c r="G8" s="105"/>
    </row>
    <row r="9" spans="1:7" s="7" customFormat="1" ht="14.25" customHeight="1">
      <c r="A9" s="8" t="s">
        <v>10</v>
      </c>
      <c r="B9" s="72">
        <f>'Contexto Externo'!B9:E9</f>
        <v>45140</v>
      </c>
      <c r="C9" s="72"/>
      <c r="D9" s="72"/>
      <c r="E9" s="72"/>
      <c r="F9" s="72"/>
      <c r="G9" s="72"/>
    </row>
    <row r="10" spans="1:7" s="7" customFormat="1" ht="15.75" customHeight="1">
      <c r="A10" s="88" t="s">
        <v>90</v>
      </c>
      <c r="B10" s="44"/>
      <c r="C10" s="43" t="s">
        <v>91</v>
      </c>
      <c r="D10" s="44"/>
      <c r="E10" s="44"/>
      <c r="F10" s="44"/>
      <c r="G10" s="45"/>
    </row>
    <row r="11" spans="1:7" s="7" customFormat="1" ht="16.5" customHeight="1">
      <c r="A11" s="46"/>
      <c r="B11" s="47"/>
      <c r="C11" s="46"/>
      <c r="D11" s="47"/>
      <c r="E11" s="47"/>
      <c r="F11" s="47"/>
      <c r="G11" s="48"/>
    </row>
    <row r="12" spans="1:7" s="27" customFormat="1" ht="72.75" customHeight="1">
      <c r="A12" s="26">
        <v>1</v>
      </c>
      <c r="B12" s="24" t="s">
        <v>92</v>
      </c>
      <c r="C12" s="82" t="s">
        <v>93</v>
      </c>
      <c r="D12" s="83"/>
      <c r="E12" s="83"/>
      <c r="F12" s="83"/>
      <c r="G12" s="84"/>
    </row>
    <row r="13" spans="1:7" s="29" customFormat="1" ht="90.75" customHeight="1">
      <c r="A13" s="26">
        <v>2</v>
      </c>
      <c r="B13" s="24" t="s">
        <v>94</v>
      </c>
      <c r="C13" s="82" t="s">
        <v>95</v>
      </c>
      <c r="D13" s="83"/>
      <c r="E13" s="83"/>
      <c r="F13" s="83"/>
      <c r="G13" s="84"/>
    </row>
    <row r="14" spans="1:7" s="27" customFormat="1" ht="57.75" customHeight="1">
      <c r="A14" s="26">
        <v>3</v>
      </c>
      <c r="B14" s="24" t="s">
        <v>96</v>
      </c>
      <c r="C14" s="82" t="s">
        <v>97</v>
      </c>
      <c r="D14" s="83"/>
      <c r="E14" s="83"/>
      <c r="F14" s="83"/>
      <c r="G14" s="84"/>
    </row>
    <row r="15" spans="1:7" s="27" customFormat="1" ht="61.5" customHeight="1">
      <c r="A15" s="26">
        <v>4</v>
      </c>
      <c r="B15" s="24" t="s">
        <v>98</v>
      </c>
      <c r="C15" s="82" t="s">
        <v>99</v>
      </c>
      <c r="D15" s="83"/>
      <c r="E15" s="83"/>
      <c r="F15" s="83"/>
      <c r="G15" s="84"/>
    </row>
    <row r="16" spans="1:7" s="27" customFormat="1" ht="51" customHeight="1">
      <c r="A16" s="26">
        <v>5</v>
      </c>
      <c r="B16" s="24" t="s">
        <v>100</v>
      </c>
      <c r="C16" s="82" t="s">
        <v>101</v>
      </c>
      <c r="D16" s="83"/>
      <c r="E16" s="83"/>
      <c r="F16" s="83"/>
      <c r="G16" s="84"/>
    </row>
    <row r="17" spans="1:7" s="27" customFormat="1" ht="66" customHeight="1">
      <c r="A17" s="26">
        <v>6</v>
      </c>
      <c r="B17" s="24" t="s">
        <v>102</v>
      </c>
      <c r="C17" s="82" t="s">
        <v>103</v>
      </c>
      <c r="D17" s="83"/>
      <c r="E17" s="83"/>
      <c r="F17" s="83"/>
      <c r="G17" s="84"/>
    </row>
    <row r="18" spans="1:7" s="27" customFormat="1" ht="50.25" customHeight="1">
      <c r="A18" s="26">
        <v>7</v>
      </c>
      <c r="B18" s="24" t="s">
        <v>104</v>
      </c>
      <c r="C18" s="82" t="s">
        <v>105</v>
      </c>
      <c r="D18" s="83"/>
      <c r="E18" s="83"/>
      <c r="F18" s="83"/>
      <c r="G18" s="84"/>
    </row>
    <row r="19" spans="1:7" s="27" customFormat="1" ht="50.25" customHeight="1">
      <c r="A19" s="26">
        <v>8</v>
      </c>
      <c r="B19" s="24" t="s">
        <v>106</v>
      </c>
      <c r="C19" s="82" t="s">
        <v>107</v>
      </c>
      <c r="D19" s="83"/>
      <c r="E19" s="83"/>
      <c r="F19" s="83"/>
      <c r="G19" s="84"/>
    </row>
    <row r="20" spans="1:7" s="27" customFormat="1" ht="60" customHeight="1">
      <c r="A20" s="26">
        <v>9</v>
      </c>
      <c r="B20" s="24" t="s">
        <v>108</v>
      </c>
      <c r="C20" s="82" t="s">
        <v>109</v>
      </c>
      <c r="D20" s="83"/>
      <c r="E20" s="83"/>
      <c r="F20" s="83"/>
      <c r="G20" s="84"/>
    </row>
    <row r="21" spans="1:7" s="29" customFormat="1" ht="54" customHeight="1">
      <c r="A21" s="26">
        <v>10</v>
      </c>
      <c r="B21" s="24" t="s">
        <v>110</v>
      </c>
      <c r="C21" s="82" t="s">
        <v>111</v>
      </c>
      <c r="D21" s="83"/>
      <c r="E21" s="83"/>
      <c r="F21" s="83"/>
      <c r="G21" s="84"/>
    </row>
    <row r="22" spans="1:7" s="29" customFormat="1" ht="53.25" customHeight="1">
      <c r="A22" s="26">
        <v>11</v>
      </c>
      <c r="B22" s="24" t="s">
        <v>112</v>
      </c>
      <c r="C22" s="82" t="s">
        <v>113</v>
      </c>
      <c r="D22" s="83"/>
      <c r="E22" s="83"/>
      <c r="F22" s="83"/>
      <c r="G22" s="84"/>
    </row>
    <row r="23" spans="1:7" s="31" customFormat="1" ht="40.5" customHeight="1">
      <c r="A23" s="26">
        <v>12</v>
      </c>
      <c r="B23" s="30" t="s">
        <v>114</v>
      </c>
      <c r="C23" s="85" t="s">
        <v>115</v>
      </c>
      <c r="D23" s="86"/>
      <c r="E23" s="86"/>
      <c r="F23" s="86"/>
      <c r="G23" s="87"/>
    </row>
    <row r="24" spans="1:7" s="29" customFormat="1" ht="60.75" customHeight="1">
      <c r="A24" s="26">
        <v>13</v>
      </c>
      <c r="B24" s="24" t="s">
        <v>116</v>
      </c>
      <c r="C24" s="82" t="s">
        <v>117</v>
      </c>
      <c r="D24" s="83"/>
      <c r="E24" s="83"/>
      <c r="F24" s="83"/>
      <c r="G24" s="84"/>
    </row>
    <row r="25" spans="1:7" s="29" customFormat="1" ht="57" customHeight="1">
      <c r="A25" s="26">
        <v>14</v>
      </c>
      <c r="B25" s="24" t="s">
        <v>118</v>
      </c>
      <c r="C25" s="82" t="s">
        <v>119</v>
      </c>
      <c r="D25" s="83"/>
      <c r="E25" s="83"/>
      <c r="F25" s="83"/>
      <c r="G25" s="84"/>
    </row>
    <row r="26" spans="1:7" s="29" customFormat="1" ht="63.75" customHeight="1">
      <c r="A26" s="26">
        <v>15</v>
      </c>
      <c r="B26" s="24" t="s">
        <v>120</v>
      </c>
      <c r="C26" s="82" t="s">
        <v>121</v>
      </c>
      <c r="D26" s="83"/>
      <c r="E26" s="83"/>
      <c r="F26" s="83"/>
      <c r="G26" s="84"/>
    </row>
    <row r="27" spans="1:7" s="29" customFormat="1" ht="39.75" customHeight="1">
      <c r="A27" s="26">
        <v>16</v>
      </c>
      <c r="B27" s="24" t="s">
        <v>122</v>
      </c>
      <c r="C27" s="82" t="s">
        <v>123</v>
      </c>
      <c r="D27" s="83"/>
      <c r="E27" s="83"/>
      <c r="F27" s="83"/>
      <c r="G27" s="84"/>
    </row>
  </sheetData>
  <mergeCells count="29">
    <mergeCell ref="A10:B11"/>
    <mergeCell ref="A5:G6"/>
    <mergeCell ref="A1:B2"/>
    <mergeCell ref="F1:G2"/>
    <mergeCell ref="A3:B3"/>
    <mergeCell ref="F3:G3"/>
    <mergeCell ref="C1:E1"/>
    <mergeCell ref="C2:E2"/>
    <mergeCell ref="C3:E3"/>
    <mergeCell ref="B7:G7"/>
    <mergeCell ref="B8:G8"/>
    <mergeCell ref="B9:G9"/>
    <mergeCell ref="C10:G11"/>
    <mergeCell ref="C12:G12"/>
    <mergeCell ref="C13:G13"/>
    <mergeCell ref="C19:G19"/>
    <mergeCell ref="C14:G14"/>
    <mergeCell ref="C16:G16"/>
    <mergeCell ref="C17:G17"/>
    <mergeCell ref="C21:G21"/>
    <mergeCell ref="C22:G22"/>
    <mergeCell ref="C15:G15"/>
    <mergeCell ref="C20:G20"/>
    <mergeCell ref="C27:G27"/>
    <mergeCell ref="C26:G26"/>
    <mergeCell ref="C23:G23"/>
    <mergeCell ref="C24:G24"/>
    <mergeCell ref="C25:G25"/>
    <mergeCell ref="C18:G18"/>
  </mergeCells>
  <printOptions horizontalCentered="1"/>
  <pageMargins left="0.25" right="0.25" top="0.75" bottom="0.75" header="0.3" footer="0.3"/>
  <pageSetup scale="8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8"/>
  <sheetViews>
    <sheetView showGridLines="0" workbookViewId="0">
      <selection activeCell="C8" sqref="C8"/>
    </sheetView>
  </sheetViews>
  <sheetFormatPr defaultColWidth="11.42578125" defaultRowHeight="12.75"/>
  <cols>
    <col min="1" max="1" width="84.5703125" style="14" customWidth="1"/>
    <col min="2" max="16384" width="11.42578125" style="3"/>
  </cols>
  <sheetData>
    <row r="1" spans="1:1">
      <c r="A1" s="14" t="s">
        <v>124</v>
      </c>
    </row>
    <row r="2" spans="1:1">
      <c r="A2" s="14" t="s">
        <v>125</v>
      </c>
    </row>
    <row r="3" spans="1:1">
      <c r="A3" s="14" t="s">
        <v>126</v>
      </c>
    </row>
    <row r="4" spans="1:1">
      <c r="A4" s="14" t="s">
        <v>127</v>
      </c>
    </row>
    <row r="5" spans="1:1">
      <c r="A5" s="14" t="s">
        <v>8</v>
      </c>
    </row>
    <row r="6" spans="1:1">
      <c r="A6" s="14" t="s">
        <v>128</v>
      </c>
    </row>
    <row r="7" spans="1:1">
      <c r="A7" s="14" t="s">
        <v>129</v>
      </c>
    </row>
    <row r="8" spans="1:1">
      <c r="A8" s="14" t="s">
        <v>130</v>
      </c>
    </row>
    <row r="9" spans="1:1">
      <c r="A9" s="14" t="s">
        <v>131</v>
      </c>
    </row>
    <row r="10" spans="1:1">
      <c r="A10" s="14" t="s">
        <v>132</v>
      </c>
    </row>
    <row r="11" spans="1:1">
      <c r="A11" s="14" t="s">
        <v>133</v>
      </c>
    </row>
    <row r="12" spans="1:1">
      <c r="A12" s="14" t="s">
        <v>134</v>
      </c>
    </row>
    <row r="13" spans="1:1">
      <c r="A13" s="14" t="s">
        <v>135</v>
      </c>
    </row>
    <row r="14" spans="1:1">
      <c r="A14" s="14" t="s">
        <v>136</v>
      </c>
    </row>
    <row r="15" spans="1:1">
      <c r="A15" s="14" t="s">
        <v>137</v>
      </c>
    </row>
    <row r="16" spans="1:1">
      <c r="A16" s="14" t="s">
        <v>138</v>
      </c>
    </row>
    <row r="17" spans="1:1">
      <c r="A17" s="14" t="s">
        <v>139</v>
      </c>
    </row>
    <row r="18" spans="1:1">
      <c r="A18" s="14" t="s">
        <v>140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20"/>
  <sheetViews>
    <sheetView showGridLines="0" topLeftCell="A7" zoomScaleNormal="100" workbookViewId="0">
      <selection activeCell="D9" sqref="D9"/>
    </sheetView>
  </sheetViews>
  <sheetFormatPr defaultColWidth="11.42578125" defaultRowHeight="12.75"/>
  <cols>
    <col min="1" max="1" width="25.7109375" style="15" customWidth="1"/>
    <col min="2" max="2" width="94.28515625" style="3" customWidth="1"/>
    <col min="3" max="16384" width="11.42578125" style="3"/>
  </cols>
  <sheetData>
    <row r="2" spans="1:3" ht="57" customHeight="1">
      <c r="A2" s="16" t="s">
        <v>124</v>
      </c>
      <c r="B2" s="12" t="s">
        <v>141</v>
      </c>
      <c r="C2" s="10"/>
    </row>
    <row r="3" spans="1:3" s="11" customFormat="1" ht="57" customHeight="1">
      <c r="A3" s="16" t="s">
        <v>125</v>
      </c>
      <c r="B3" s="12" t="s">
        <v>142</v>
      </c>
      <c r="C3" s="10"/>
    </row>
    <row r="4" spans="1:3" ht="57" customHeight="1">
      <c r="A4" s="16" t="s">
        <v>126</v>
      </c>
      <c r="B4" s="12" t="s">
        <v>143</v>
      </c>
      <c r="C4" s="10"/>
    </row>
    <row r="5" spans="1:3" ht="57" customHeight="1">
      <c r="A5" s="16" t="s">
        <v>127</v>
      </c>
      <c r="B5" s="12" t="s">
        <v>144</v>
      </c>
      <c r="C5" s="10"/>
    </row>
    <row r="6" spans="1:3" ht="45" customHeight="1">
      <c r="A6" s="16" t="s">
        <v>8</v>
      </c>
      <c r="B6" s="12" t="s">
        <v>145</v>
      </c>
      <c r="C6" s="10"/>
    </row>
    <row r="7" spans="1:3" ht="57" customHeight="1">
      <c r="A7" s="16" t="s">
        <v>128</v>
      </c>
      <c r="B7" s="12" t="s">
        <v>146</v>
      </c>
      <c r="C7" s="10"/>
    </row>
    <row r="8" spans="1:3" ht="57" customHeight="1">
      <c r="A8" s="16" t="s">
        <v>129</v>
      </c>
      <c r="B8" s="13" t="s">
        <v>147</v>
      </c>
      <c r="C8" s="10"/>
    </row>
    <row r="9" spans="1:3" ht="57" customHeight="1">
      <c r="A9" s="16" t="s">
        <v>130</v>
      </c>
      <c r="B9" s="12" t="s">
        <v>148</v>
      </c>
      <c r="C9" s="10"/>
    </row>
    <row r="10" spans="1:3" ht="57" customHeight="1">
      <c r="A10" s="16" t="s">
        <v>131</v>
      </c>
      <c r="B10" s="12" t="s">
        <v>149</v>
      </c>
      <c r="C10" s="10"/>
    </row>
    <row r="11" spans="1:3" ht="57" customHeight="1">
      <c r="A11" s="16" t="s">
        <v>132</v>
      </c>
      <c r="B11" s="12" t="s">
        <v>150</v>
      </c>
      <c r="C11" s="10"/>
    </row>
    <row r="12" spans="1:3" ht="57" customHeight="1">
      <c r="A12" s="16" t="s">
        <v>133</v>
      </c>
      <c r="B12" s="12" t="s">
        <v>151</v>
      </c>
      <c r="C12" s="10"/>
    </row>
    <row r="13" spans="1:3" ht="57" customHeight="1">
      <c r="A13" s="16" t="s">
        <v>134</v>
      </c>
      <c r="B13" s="12" t="s">
        <v>152</v>
      </c>
      <c r="C13" s="10"/>
    </row>
    <row r="14" spans="1:3" ht="72.75" customHeight="1">
      <c r="A14" s="16" t="s">
        <v>135</v>
      </c>
      <c r="B14" s="12" t="s">
        <v>153</v>
      </c>
      <c r="C14" s="10"/>
    </row>
    <row r="15" spans="1:3" ht="57" customHeight="1">
      <c r="A15" s="16" t="s">
        <v>136</v>
      </c>
      <c r="B15" s="12" t="s">
        <v>154</v>
      </c>
      <c r="C15" s="10"/>
    </row>
    <row r="16" spans="1:3" ht="57" customHeight="1">
      <c r="A16" s="16" t="s">
        <v>137</v>
      </c>
      <c r="B16" s="12" t="s">
        <v>155</v>
      </c>
      <c r="C16" s="10"/>
    </row>
    <row r="17" spans="1:3" ht="57" customHeight="1">
      <c r="A17" s="16" t="s">
        <v>138</v>
      </c>
      <c r="B17" s="12" t="s">
        <v>156</v>
      </c>
      <c r="C17" s="10"/>
    </row>
    <row r="18" spans="1:3" ht="57" customHeight="1">
      <c r="A18" s="16" t="s">
        <v>139</v>
      </c>
      <c r="B18" s="12" t="s">
        <v>157</v>
      </c>
      <c r="C18" s="10"/>
    </row>
    <row r="19" spans="1:3" ht="57" customHeight="1">
      <c r="A19" s="16" t="s">
        <v>140</v>
      </c>
      <c r="B19" s="12" t="s">
        <v>158</v>
      </c>
      <c r="C19" s="10"/>
    </row>
    <row r="20" spans="1:3">
      <c r="B20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Minambiente</dc:creator>
  <cp:keywords/>
  <dc:description/>
  <cp:lastModifiedBy/>
  <cp:revision/>
  <dcterms:created xsi:type="dcterms:W3CDTF">2017-01-24T22:01:05Z</dcterms:created>
  <dcterms:modified xsi:type="dcterms:W3CDTF">2023-09-15T16:39:05Z</dcterms:modified>
  <cp:category/>
  <cp:contentStatus/>
</cp:coreProperties>
</file>