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D:\USUARIOS\lfaguilart\Downloads\OneDrive_2024-09-11\Contextos estratégicos\"/>
    </mc:Choice>
  </mc:AlternateContent>
  <xr:revisionPtr revIDLastSave="0" documentId="13_ncr:1_{7BA34E46-A36E-4FA0-B2DE-4D2169282FBD}" xr6:coauthVersionLast="47" xr6:coauthVersionMax="47" xr10:uidLastSave="{00000000-0000-0000-0000-000000000000}"/>
  <bookViews>
    <workbookView xWindow="-120" yWindow="-120" windowWidth="29040" windowHeight="15720" xr2:uid="{00000000-000D-0000-FFFF-FFFF00000000}"/>
  </bookViews>
  <sheets>
    <sheet name="Contexto Externo" sheetId="1" r:id="rId1"/>
    <sheet name="Contexto Interno" sheetId="3" r:id="rId2"/>
    <sheet name="Contexto Proceso" sheetId="7" r:id="rId3"/>
    <sheet name="Partes interesadas" sheetId="5" r:id="rId4"/>
    <sheet name="BASE" sheetId="4" state="hidden" r:id="rId5"/>
    <sheet name="OBJETIVOS" sheetId="6" state="hidden" r:id="rId6"/>
  </sheets>
  <definedNames>
    <definedName name="_xlnm.Print_Titles" localSheetId="3">'Partes interesadas'!$10:$11</definedName>
  </definedNames>
  <calcPr calcId="191028" iterate="1"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8" i="1" l="1"/>
  <c r="B9" i="5"/>
  <c r="B7" i="5"/>
  <c r="B7" i="7"/>
  <c r="B9" i="7"/>
  <c r="B7" i="3"/>
  <c r="B8" i="5"/>
  <c r="B8" i="3"/>
  <c r="B8"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Miguel Mauricio Pardo Caicedo</author>
  </authors>
  <commentList>
    <comment ref="A13" authorId="0" shapeId="0" xr:uid="{00000000-0006-0000-0000-000001000000}">
      <text>
        <r>
          <rPr>
            <sz val="10"/>
            <color indexed="81"/>
            <rFont val="Arial Narrow"/>
            <family val="2"/>
          </rPr>
          <t>Disponibilidad de capital, liquidez, mercados financieros, desempleo, competencia</t>
        </r>
      </text>
    </comment>
    <comment ref="A17" authorId="0" shapeId="0" xr:uid="{00000000-0006-0000-0000-000002000000}">
      <text>
        <r>
          <rPr>
            <sz val="10"/>
            <color indexed="81"/>
            <rFont val="Arial Narrow"/>
            <family val="2"/>
          </rPr>
          <t>Emisiones y residuos, energía, catástrofes naturales, desarrollo sostenible</t>
        </r>
      </text>
    </comment>
    <comment ref="A21" authorId="0" shapeId="0" xr:uid="{00000000-0006-0000-0000-000003000000}">
      <text>
        <r>
          <rPr>
            <sz val="10"/>
            <color indexed="81"/>
            <rFont val="Arial Narrow"/>
            <family val="2"/>
          </rPr>
          <t>Cambios de gobierno, legislación políticas públicas, regulación</t>
        </r>
      </text>
    </comment>
    <comment ref="A25" authorId="0" shapeId="0" xr:uid="{00000000-0006-0000-0000-000004000000}">
      <text>
        <r>
          <rPr>
            <sz val="10"/>
            <color indexed="81"/>
            <rFont val="Arial Narrow"/>
            <family val="2"/>
          </rPr>
          <t>Demografía, responsabilidad social, orden público</t>
        </r>
      </text>
    </comment>
    <comment ref="A30" authorId="0" shapeId="0" xr:uid="{00000000-0006-0000-0000-000005000000}">
      <text>
        <r>
          <rPr>
            <sz val="10"/>
            <color indexed="81"/>
            <rFont val="Arial Narrow"/>
            <family val="2"/>
          </rPr>
          <t>Avances en tecnología, acceso a sistemas de información externos, gobierno en línea, requisitos de partes interesadas en seguridad de la información</t>
        </r>
      </text>
    </comment>
    <comment ref="A36" authorId="0" shapeId="0" xr:uid="{00000000-0006-0000-0000-000006000000}">
      <text>
        <r>
          <rPr>
            <sz val="10"/>
            <color indexed="81"/>
            <rFont val="Arial Narrow"/>
            <family val="2"/>
          </rPr>
          <t>Mecanismos utilizados para entrar en contacto con los usuarios o ciudadanos, canales establecidos para que el mismo se comunique con la entidad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Miguel Mauricio Pardo Caicedo</author>
  </authors>
  <commentList>
    <comment ref="A13" authorId="0" shapeId="0" xr:uid="{00000000-0006-0000-0100-000001000000}">
      <text>
        <r>
          <rPr>
            <sz val="10"/>
            <color indexed="81"/>
            <rFont val="Arial Narrow"/>
            <family val="2"/>
          </rPr>
          <t>Presupuesto de funcionamiento, recursos de inversión, infraestructura, capacidad instalada</t>
        </r>
      </text>
    </comment>
    <comment ref="A16" authorId="0" shapeId="0" xr:uid="{00000000-0006-0000-0100-000002000000}">
      <text>
        <r>
          <rPr>
            <sz val="10"/>
            <color indexed="81"/>
            <rFont val="Arial Narrow"/>
            <family val="2"/>
          </rPr>
          <t>Competencia del personal, disponibilidad del personal, seguridad y salud ocupacional</t>
        </r>
      </text>
    </comment>
    <comment ref="A23" authorId="0" shapeId="0" xr:uid="{00000000-0006-0000-0100-000003000000}">
      <text>
        <r>
          <rPr>
            <sz val="10"/>
            <color indexed="81"/>
            <rFont val="Arial Narrow"/>
            <family val="2"/>
          </rPr>
          <t>Capacidad, diseño, ejecución proveedores, entradas, salidas, gestión del conocimiento</t>
        </r>
      </text>
    </comment>
    <comment ref="A29" authorId="0" shapeId="0" xr:uid="{00000000-0006-0000-0100-000004000000}">
      <text>
        <r>
          <rPr>
            <sz val="10"/>
            <color indexed="81"/>
            <rFont val="Arial Narrow"/>
            <family val="2"/>
          </rPr>
          <t>Integridad de datos, disponibilidad de datos y sistemas, desarrollo, producción, mantenimiento de sistemas de información, requisitos de partes interesadas internas en seguridad de la información</t>
        </r>
      </text>
    </comment>
    <comment ref="A35" authorId="0" shapeId="0" xr:uid="{00000000-0006-0000-0100-000005000000}">
      <text>
        <r>
          <rPr>
            <sz val="10"/>
            <color indexed="81"/>
            <rFont val="Arial Narrow"/>
            <family val="2"/>
          </rPr>
          <t>Direccionamiento estratégico, planeación institucional, liderazgo, trabajo en equipo</t>
        </r>
      </text>
    </comment>
    <comment ref="A38" authorId="0" shapeId="0" xr:uid="{00000000-0006-0000-0100-000006000000}">
      <text>
        <r>
          <rPr>
            <sz val="10"/>
            <color indexed="81"/>
            <rFont val="Arial Narrow"/>
            <family val="2"/>
          </rPr>
          <t>Canales utilizados y su efectividad, flujo de la información necesaria para el desarrollo de todos los procesos de la entidad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Miguel Mauricio Pardo Caicedo</author>
  </authors>
  <commentList>
    <comment ref="A13" authorId="0" shapeId="0" xr:uid="{00000000-0006-0000-0200-000001000000}">
      <text>
        <r>
          <rPr>
            <sz val="10"/>
            <color indexed="81"/>
            <rFont val="Arial Narrow"/>
            <family val="2"/>
          </rPr>
          <t>Claridad en la descripción del alcance y objetivo del proceso</t>
        </r>
        <r>
          <rPr>
            <sz val="12"/>
            <color indexed="81"/>
            <rFont val="Tahoma"/>
            <family val="2"/>
          </rPr>
          <t xml:space="preserve">
</t>
        </r>
      </text>
    </comment>
    <comment ref="A16" authorId="0" shapeId="0" xr:uid="{00000000-0006-0000-0200-000002000000}">
      <text>
        <r>
          <rPr>
            <sz val="10"/>
            <color indexed="81"/>
            <rFont val="Arial Narrow"/>
            <family val="2"/>
          </rPr>
          <t>Relación precisa con otros procesos en cuanto insumos, proveedores, productos, usuarios o clientes</t>
        </r>
      </text>
    </comment>
    <comment ref="A21" authorId="0" shapeId="0" xr:uid="{00000000-0006-0000-0200-000003000000}">
      <text>
        <r>
          <rPr>
            <sz val="10"/>
            <color indexed="81"/>
            <rFont val="Arial Narrow"/>
            <family val="2"/>
          </rPr>
          <t>Procesos que determinan lineamientos necesarios para el desarrollo de todos los procesos de la entidad</t>
        </r>
      </text>
    </comment>
    <comment ref="A26" authorId="0" shapeId="0" xr:uid="{00000000-0006-0000-0200-000004000000}">
      <text>
        <r>
          <rPr>
            <sz val="10"/>
            <color indexed="81"/>
            <rFont val="Arial Narrow"/>
            <family val="2"/>
          </rPr>
          <t>Pertinencia en los procedimientos que desarrollan los procesos</t>
        </r>
      </text>
    </comment>
    <comment ref="A31" authorId="0" shapeId="0" xr:uid="{00000000-0006-0000-0200-000005000000}">
      <text>
        <r>
          <rPr>
            <sz val="10"/>
            <color indexed="81"/>
            <rFont val="Arial Narrow"/>
            <family val="2"/>
          </rPr>
          <t>Grado de autoridad y responsabilidad de los funcionarios frente al proceso</t>
        </r>
      </text>
    </comment>
    <comment ref="A41" authorId="0" shapeId="0" xr:uid="{00000000-0006-0000-0200-000006000000}">
      <text>
        <r>
          <rPr>
            <sz val="10"/>
            <color indexed="81"/>
            <rFont val="Arial Narrow"/>
            <family val="2"/>
          </rPr>
          <t>Efectividad en los flujos de información determinados en la interacción de los procesos</t>
        </r>
      </text>
    </comment>
  </commentList>
</comments>
</file>

<file path=xl/sharedStrings.xml><?xml version="1.0" encoding="utf-8"?>
<sst xmlns="http://schemas.openxmlformats.org/spreadsheetml/2006/main" count="404" uniqueCount="225">
  <si>
    <t>MINISTERIO DE AMBIENTE Y DESARROLLO SOSTENIBLE</t>
  </si>
  <si>
    <t xml:space="preserve"> CONTEXTO ESTRATÉGICO</t>
  </si>
  <si>
    <t>Proceso: Gestión Integrada del Portafolio de Planes Programas y Proyectos</t>
  </si>
  <si>
    <r>
      <t>Versión</t>
    </r>
    <r>
      <rPr>
        <sz val="8"/>
        <color indexed="8"/>
        <rFont val="Arial Narrow"/>
        <family val="2"/>
      </rPr>
      <t xml:space="preserve"> 5</t>
    </r>
  </si>
  <si>
    <r>
      <t xml:space="preserve">Código : </t>
    </r>
    <r>
      <rPr>
        <sz val="8"/>
        <color theme="1"/>
        <rFont val="Arial Narrow"/>
        <family val="2"/>
      </rPr>
      <t>CE-E-GIP-01</t>
    </r>
  </si>
  <si>
    <t>ANALISIS DE CONTEXTO ESTRATEGICO (externo)</t>
  </si>
  <si>
    <t>PROCESO:</t>
  </si>
  <si>
    <t>1. Gestión Integrada del Portafolio de Planes, Programas y Proyectos</t>
  </si>
  <si>
    <t>OBJETIVO</t>
  </si>
  <si>
    <t>FECHA:</t>
  </si>
  <si>
    <t>Cuestiones Externas: NO están bajo el control del Ministerio.</t>
  </si>
  <si>
    <t>FACTORES</t>
  </si>
  <si>
    <t>SITUACIÓN</t>
  </si>
  <si>
    <t>Amenaza</t>
  </si>
  <si>
    <t>Oportunidad</t>
  </si>
  <si>
    <t>Económicos</t>
  </si>
  <si>
    <t>Disponibilidad de los recursos por parte de la nación para las iniciativas del sector con las diferentes fuentes de financiación.</t>
  </si>
  <si>
    <t>x</t>
  </si>
  <si>
    <t>Disponibilidad de los recursos de cooperación o ayuda al cumplimiento de metas ambientales</t>
  </si>
  <si>
    <t>Reasignación de recursos a situaciones económicas de prioridad</t>
  </si>
  <si>
    <t>Medioambientales</t>
  </si>
  <si>
    <t>Catástrofes naturales (terremotos, incendios, inundaciones)</t>
  </si>
  <si>
    <t>Reasignación de recursos a situaciones ambientales de prioridad.</t>
  </si>
  <si>
    <t>Fortalecimiento de los proyectos relacionados a las políticas e instrumentos del sector.</t>
  </si>
  <si>
    <t>Políticas de gobierno o Plan Nacional de Desarrollo priorizando temas relacionados al cambio climático</t>
  </si>
  <si>
    <t>Políticos</t>
  </si>
  <si>
    <t>Cambio en las prioridades de las políticas de gobierno que afecten al sector ambiental.</t>
  </si>
  <si>
    <t>Participación del sector ambiental en la formulación de política pública por parte del gobierno nacional</t>
  </si>
  <si>
    <t>Actualización o cambios de políticas públicas.</t>
  </si>
  <si>
    <t>Sociales</t>
  </si>
  <si>
    <t>Alteraciones del orden público que requieren apoyo técnico o financiero del sector (Ej.: paro cívico).</t>
  </si>
  <si>
    <t>Políticas de gobierno o Plan Nacional de Desarrollo priorizando temas relacionados a la participación ciudadana y enfoque diferencial</t>
  </si>
  <si>
    <t>Participación de las partes interesada en la planeación estratégica institucional y sectorial</t>
  </si>
  <si>
    <t>Situaciones de emergencia social (afectación a la salud pública)</t>
  </si>
  <si>
    <t>Dádivas o sobornos en procesos.</t>
  </si>
  <si>
    <t>Tecnológicos</t>
  </si>
  <si>
    <t>Disponibilidad y uso de los aplicativos externos obligatorios para el registro de la información técnica, presupuestal y administrativa (SIIF, PIIP, SUIFP - SGR, MGA, entre otros).</t>
  </si>
  <si>
    <t>Disponibilidad de tecnología y arquitectura tecnológica aplicable a la gestión del proceso</t>
  </si>
  <si>
    <t>Disponibilidad de información sistematizada que se requiere en la OAP para la toma de decisiones en el sector ambiental.</t>
  </si>
  <si>
    <t>Innovación tecnológica</t>
  </si>
  <si>
    <t xml:space="preserve">Seguridad de la información </t>
  </si>
  <si>
    <t>Fortalecimiento del sistema de información para la gestión y seguimiento de proyectos.</t>
  </si>
  <si>
    <t>Comunicación Externa</t>
  </si>
  <si>
    <t>Las partes interesadas cuenten con mecanismos que garanticen la comunicación con la entidad.</t>
  </si>
  <si>
    <t>Comunicar la gestión del proceso a las partes interesadas</t>
  </si>
  <si>
    <t>Articulación intrainstitucional e interinstitucional.</t>
  </si>
  <si>
    <t>Información incompleta en los proyectos presentados por las entidades ejecutoras de los proyectos de inversión</t>
  </si>
  <si>
    <t>Acceso y disponibilidad de la información de los fondos y SGR, por las partes interesadas</t>
  </si>
  <si>
    <t>Participación de las entidades del sector en la planeación estratégica sectorial</t>
  </si>
  <si>
    <t>Desconocimiento por las partes interesadas de la normativa aplicable al SGR</t>
  </si>
  <si>
    <t>Transferencia de recursos por parte de las corporaciones que afecte el recaudo de recursos del FCA</t>
  </si>
  <si>
    <t xml:space="preserve">Entrega de la información de los proyectos por parte de las entidades que los presentan. </t>
  </si>
  <si>
    <t>Presentación de informes de avance o finales de las entidades ejecutoras.</t>
  </si>
  <si>
    <t>ANALISIS DE CONTEXTO ESTRATEGICO (interno)</t>
  </si>
  <si>
    <t>Cuestiones Internas: Están bajo el control del Ministerio.</t>
  </si>
  <si>
    <t>VARIABLES</t>
  </si>
  <si>
    <t>Fortaleza</t>
  </si>
  <si>
    <t>Debilidad</t>
  </si>
  <si>
    <t>Financieros</t>
  </si>
  <si>
    <t>Planeación y programación para la distribución de los recursos.</t>
  </si>
  <si>
    <t>Ejecución de los recursos fuera de los tiempos programados.</t>
  </si>
  <si>
    <t>Capacidad instalada para el desarrollo de las actividades del proceso</t>
  </si>
  <si>
    <t>Personal</t>
  </si>
  <si>
    <t>Perfiles y competencia de personal.</t>
  </si>
  <si>
    <t>Continuidad del personal calificado vinculado a través de OPS.</t>
  </si>
  <si>
    <t>Conflicto de intereses.</t>
  </si>
  <si>
    <t>Disponibilidad del personal para la gestión de proyectos</t>
  </si>
  <si>
    <t>Capacitación en temas asociados al proceso.</t>
  </si>
  <si>
    <t xml:space="preserve">Seguridad y Salud en el Trabajo </t>
  </si>
  <si>
    <t>Rotación del personal para el desarrollo de las actividades del proceso</t>
  </si>
  <si>
    <t>Procesos</t>
  </si>
  <si>
    <t>Información que garantice la continuidad en la prestación del servicio y la memoria institucional.</t>
  </si>
  <si>
    <t xml:space="preserve">Transferencia del conocimiento y de la información de la gestión del proceso entre el personal </t>
  </si>
  <si>
    <t>Definición y divulgación de roles y responsabilidades frente a las funciones del proceso.</t>
  </si>
  <si>
    <t xml:space="preserve">Conocimiento de los documentos y de la información asociada a la gestión del proceso </t>
  </si>
  <si>
    <t>Oportunidad en el desarrollo de las actividades del proceso relacionados a los fondos y SGR</t>
  </si>
  <si>
    <t>Lineamientos para la medición del desempeño del proceso.</t>
  </si>
  <si>
    <t>Tecnología</t>
  </si>
  <si>
    <t>Herramientas tecnológicas para contener información necesaria en la toma de decisiones.</t>
  </si>
  <si>
    <t>Software y hardware para el funcionamiento del proceso.</t>
  </si>
  <si>
    <t>Sistema de Gestión de Documento Electrónico y Archivo SGDEA</t>
  </si>
  <si>
    <t xml:space="preserve">Gestor documental en la Entidad - ARCA </t>
  </si>
  <si>
    <t>Seguridad de la información</t>
  </si>
  <si>
    <t>Estratégicos</t>
  </si>
  <si>
    <t>Generación de lineamientos de trabajo en equipo a nivel directivo</t>
  </si>
  <si>
    <t>Articulación de lineamientos entre dependencias para la definición e implementación de acciones del proceso</t>
  </si>
  <si>
    <t xml:space="preserve">Participación de las dependencias del Ministerio en la planeación estratégica institucional </t>
  </si>
  <si>
    <t>Comunicación Interna</t>
  </si>
  <si>
    <t>Canales de comunicación para el logro de los objetivos.</t>
  </si>
  <si>
    <t>Trabajo en equipo e interacción entre los grupos y dependencias involucradas en la gestión del proceso</t>
  </si>
  <si>
    <t>ANALISIS DE CONTEXTO ESTRATEGICO (Proceso)</t>
  </si>
  <si>
    <t>Diseño del Proceso</t>
  </si>
  <si>
    <t>Claridad en la descripción del alcance y objetivo del proceso a través de su caracterización.</t>
  </si>
  <si>
    <t>Interacciones con otros Procesos</t>
  </si>
  <si>
    <t>Articulación con otros procesos en cuanto a insumos.</t>
  </si>
  <si>
    <t>Oportunidad y calidad de la información por parte de las Dependencias y Entidades del Sector, para la realización del trámite presupuestal ante el Ministerio de Hacienda y Crédito Público</t>
  </si>
  <si>
    <t>Oportunidad y calidad de la información por parte de las Dependencias  y Entidades del Sector, para el reporte de metas y seguimiento a la ejecución del plan de acción, informes institucionales y planes estratégicos</t>
  </si>
  <si>
    <t>Claridad de los roles y responsabilidades y su socialización frente a las actividades que se deben implementar por el proceso</t>
  </si>
  <si>
    <t>Competencias de los enlaces para el reporte de la información.</t>
  </si>
  <si>
    <t>Transversalidad</t>
  </si>
  <si>
    <t>Directrices para el cumplimiento de los objetivos que se plantean en la entidad.</t>
  </si>
  <si>
    <t>Cumplimiento de la normatividad, lineamientos y  documentos definidos por el Ministerio</t>
  </si>
  <si>
    <t>Procedimientos Asociados</t>
  </si>
  <si>
    <t>Pertinencia de los procedimientos y documentos del proceso establecidos para el cumplimiento del objetivo del proceso.</t>
  </si>
  <si>
    <t>Definición de tiempos en los procedimientos del proceso relacionados a los fondos y SGR</t>
  </si>
  <si>
    <t>Divulgación y socialización de la información documentada del proceso.</t>
  </si>
  <si>
    <t>Incumplimiento del procedimiento establecido para las convocatorias del Plan de Convocatorias de la Asignación Ambiental y el 20% del Mayor Recaudo del Sistema General de Regalías, lo que lleva a inconsistencias en la gestión de los proyectos.</t>
  </si>
  <si>
    <t>Documentos del proceso actualizados.</t>
  </si>
  <si>
    <t>Responsabilidad del proceso</t>
  </si>
  <si>
    <t>Los colaboradores conocen su rol, autoridad y responsabilidad en el proceso para el desempeño de sus obligaciones y funciones.</t>
  </si>
  <si>
    <t>Actividades desarrolladas y documentadas en los procedimientos, coherentes con lo establecido en las funciones de la dependencia.</t>
  </si>
  <si>
    <t>Cumplimiento de las funciones del comité del FCA o de la Secretaría Técnica del Comité del FCA.</t>
  </si>
  <si>
    <t>Cumplimiento de la normativa vigente.</t>
  </si>
  <si>
    <t>Controles para la implementación de los procedimientos vigentes.</t>
  </si>
  <si>
    <t>Expedientes de los proyectos de inversión disponibles y organizados de acuerdo a la TRD</t>
  </si>
  <si>
    <t>Oportunidad y pertinencia de las mesas técnicas y de los informes de seguimiento con las entidades ejecutoras para la revisión de proyectos de inversión.</t>
  </si>
  <si>
    <t>Instrumentos que permitan hacer el seguimiento a los valores liquidados por las corporaciones</t>
  </si>
  <si>
    <t xml:space="preserve">Unidad de criterios y falta coherencia técnica en la aplicación de términos de referencia para el cumplimiento del plan de convocatorias </t>
  </si>
  <si>
    <t>Unidad de criterios y coherencia técnica en el apoyo en la gestión de proyectos de inversión.</t>
  </si>
  <si>
    <t>Comunicación entre los procesos</t>
  </si>
  <si>
    <t>Interacción con los procesos de la entidad, información oportuna y de calidad.</t>
  </si>
  <si>
    <t xml:space="preserve">MINISTERIO DE AMBIENTE 
Y DESARROLLO SOSTENIBLE </t>
  </si>
  <si>
    <r>
      <t>Versión:</t>
    </r>
    <r>
      <rPr>
        <sz val="8"/>
        <color theme="1"/>
        <rFont val="Arial Narrow"/>
        <family val="2"/>
      </rPr>
      <t xml:space="preserve"> 5</t>
    </r>
  </si>
  <si>
    <r>
      <t>Código :</t>
    </r>
    <r>
      <rPr>
        <sz val="8"/>
        <rFont val="Arial Narrow"/>
        <family val="2"/>
      </rPr>
      <t xml:space="preserve"> CE-E-GIP-01</t>
    </r>
  </si>
  <si>
    <t>ANALISIS DE PARTES INTERESADAS</t>
  </si>
  <si>
    <t>PARTES INTERESADAS
I: Internas  E: Externas</t>
  </si>
  <si>
    <t>REQUISITOS: Necesidades o expectativas</t>
  </si>
  <si>
    <t xml:space="preserve">Requisito </t>
  </si>
  <si>
    <t xml:space="preserve">                                               </t>
  </si>
  <si>
    <t>Legal</t>
  </si>
  <si>
    <t>Otro</t>
  </si>
  <si>
    <t>Descripción</t>
  </si>
  <si>
    <t xml:space="preserve">Despachos del Ministro y Viceministros ( I )
Secretaría General (I) </t>
  </si>
  <si>
    <t>1. Asesoría en los lineamientos de la distribución de recursos y asignación de prioridades de la entidad.
2. Reporte oportuno y eficaz de la información de gestión del proceso cuando sea solicitada. 
3. Compromisos claros frente al plan nacional de desarrollo y lineamientos para el seguimiento.
4. Gestión adecuada para la consecución de los recursos necesarios.
5. Asignación, distribución, aprobación y ejecución de recursos de manera oportuna para la administración de fondos ambientales, así como, para el SGR</t>
  </si>
  <si>
    <t>X</t>
  </si>
  <si>
    <t>Ley 99 de 1993
Ley 2056 de 2020
Plan Nacional de Desarrollo
Decreto 3570 de 2011
Decreto 1076 de 2015
Resolución 0123 de 2022
Reglamentos Operativos Fondos</t>
  </si>
  <si>
    <t xml:space="preserve"> Todos los Procesos ( I )
Todos los Procesos misionales de la entidad      ( I )</t>
  </si>
  <si>
    <t>1. Asesoramiento en la formulación y el seguimiento de los proyectos de inversión y planes de acción. 
2. Oportunidad en las entregas de información de planes, programas, proyectos y distribución presupuestal.
3. Claridad en la definición de objetivos, metas institucionales y en las rutas para su cumplimiento, incluyendo compromisos internos y externos (documentos de política, OCDE, entre otros).</t>
  </si>
  <si>
    <t>Ley 99 de 1993
Ley 2056 de 2020
Plan Nacional de Desarrollo
Decreto 3570 de 2011
Decreto 1082 de 2015
Decreto 1076 de 2015
Decreto 2104 de 2023
Circular 05 2024 DNP
Resolución 063 de 2023 Contraloría General Republica
Resolución 0123 de 2022 
Reglamentos Operativos Fondos</t>
  </si>
  <si>
    <t>Proceso de Administración del sistema
integrado de gestión ( I ).</t>
  </si>
  <si>
    <t>1. Actualización y cumplimiento de los documentos SIG del proceso.
2. Realizar oportunamente los reportes establecidos del Sistema Integrado de Gestión.
3. Apoyo en la implementación y mejoramiento continuo del Sistema Integrado de Gestión.</t>
  </si>
  <si>
    <t>Decreto 1499 de 2017
NTC ISO 9001: 2015</t>
  </si>
  <si>
    <t>Proceso Evaluación independiente. ( I )</t>
  </si>
  <si>
    <t xml:space="preserve">1. Mejoramiento continuo de las actividades realizadas por el proceso. 
2. Documentación y cumplimiento a los planes de mejoramiento suscritos.
3. Cumplimiento de las funciones asignadas al proceso de acuerdo a la normativa vigente aplicable al Ministerio
4. Reporte oportuno y eficaz de la información de gestión del proceso cuando sea solicitada. </t>
  </si>
  <si>
    <t>Ley 87 de 1993
Decreto 3570 de 2011</t>
  </si>
  <si>
    <t>Comités Institucionales
(Resolución 2140 de 2017)
(I )</t>
  </si>
  <si>
    <t>1. Ejercer la Secretaria Técnica de acuerdo a lo establecido en la Resolución 2140 de 2017 o la norma que la modifique o sustituya
2. Reportes oportunos de ejecución presupuestal del sector y del Ministerio, así como, de las metas asociadas al Plan Nacional de Desarrollo.</t>
  </si>
  <si>
    <t>Ley 052 de 1994
Plan Nacional del Desarrollo
Decreto 3570 de 2011
Resolución 2140 de 2017
Resolución 0123 de 2022</t>
  </si>
  <si>
    <t xml:space="preserve"> Proceso gestión integrada del portafolio de planes
programas y proyectos. (I)</t>
  </si>
  <si>
    <t>1. Actualización permanente del proceso.
2. Gestión de los procedimientos adelantados por la Oficina Asesora de Planeación.
3. Cumplimiento a lo establecido en el plan de acción.</t>
  </si>
  <si>
    <t>Decreto 3570 de 2011
Resolución 0123 de 2022
G-E-GIP-03	Guía para la formulación y seguimiento al plan de acción institucional
P-E-GIP-12	Formulación, seguimiento y modificación del plan de acción del MINAMBIENTE</t>
  </si>
  <si>
    <t xml:space="preserve">Entes de control ( E ) </t>
  </si>
  <si>
    <t>1. Reporte oportuno y eficaz de la información de gestión del Ministerio cuando sea solicitada.
2. Documentación y cumplimiento a los planes de mejoramiento suscritos.
3. Cumplimiento de las funciones asignadas al proceso de acuerdo a la normativa vigente.
4. Mejoramiento continuo de las actividades realizadas de acuerdo con las observaciones y recomendaciones dadas.</t>
  </si>
  <si>
    <t>Normatividad expedida Entes de Control
Ley 99 de 1993
Decreto 3570 de 2011</t>
  </si>
  <si>
    <t xml:space="preserve"> Gobierno Nacional ( E )
Entidades del sector (E )
Entes territoriales (E )</t>
  </si>
  <si>
    <t>1. Establecer los lineamientos claros y oportunos para el sector ambiental en planes, programas y proyectos.
2. Interacción para la asignación y distribución de los recursos.
3. Oportunidad y pertinencia del apoyo técnico ambiental y de los informes de seguimiento con las entidades ejecutoras para la revisión de proyectos de inversión.
4. Participación del Ministerio para la orientación de los recursos del SGR.</t>
  </si>
  <si>
    <t>Ley 99 de 1993
Ley 2056 de 2020
Plan Nacional de Desarrollo
Decreto 3570 de 2011
Decreto 1076 de 2015
Decreto 1082 de 2015
Decreto 2104 2023
Circular 05 2024 DNP
Resolución 063 de 2023 Contraloría General Republica 
Resolución 0123 de 2022
Reglamentos Operativos Fondos</t>
  </si>
  <si>
    <t xml:space="preserve"> Ministerio de Hacienda y Crédito Público (E )</t>
  </si>
  <si>
    <t>1. Reporte oportuno y eficaz de la información de gestión del Ministerio cuando sea solicitada. 
2. Cumplimiento de los lineamientos para la distribución de recursos.
3. Gestión oportuna para el anteproyecto de presupuesto y el marco de gasto de mediano plazo - MGMP.</t>
  </si>
  <si>
    <t>Ley 152 de 1994
Decreto 111 de 1996
Decreto 3570 de 2011
Decreto 1082 de 2015
Decreto 168 de 2015
Resolución 0123 de 2022</t>
  </si>
  <si>
    <t>Departamento Nacional de Planeación- DNP(E )</t>
  </si>
  <si>
    <t>1. Reporte claro y oportuno del avance de las metas del Plan Nacional de Desarrollo.
2. Reporte oportuno de la información en las plataformas definidas por el Gobierno Nacional.</t>
  </si>
  <si>
    <t>Plan Nacional de Desarrollo 
Decreto 3570 de 2011
Decreto 1082 de 2015
Decreto 2104 de 2023
Circular 05 2024 DNP
Resolución 063 de 2023 Contraloría General Republica 
Resolución 0123 de 2022</t>
  </si>
  <si>
    <t>Presidencia de la República ( E )</t>
  </si>
  <si>
    <t>1. Cumplimiento de la normatividad aplicable al proceso.
2. Reporte oportuno de la información cuando sea solicitada.
3. Cumplimiento de las metas estratégicas de país.</t>
  </si>
  <si>
    <t>Ley 99 de 1993
Plan Nacional de Desarrollo 
Decreto 3570 de 2011</t>
  </si>
  <si>
    <t>Comunidad en General 
( E )</t>
  </si>
  <si>
    <t>1. Transparencia y acceso a la información.
2. Respuesta de calidad y oportuna a requerimientos de información.</t>
  </si>
  <si>
    <t>Constitución Política de Colombia
Ley 1712 de 2014
Ley 1755 de 2015
Ley 1757 de 2015
Decreto 3570 de 2011</t>
  </si>
  <si>
    <t>Poblaciones diferenciales desde la perspectiva étnica (comunidades negras, afrocolombianas, raizales y palenqueras, pueblos y comunidades indígenas, pueblo Rrom o gitano (E )</t>
  </si>
  <si>
    <t>1. Transparencia y acceso a la información.
2. Respuesta de calidad y oportuna a requerimientos de información.
3. Cumplimiento de compromisos adquiridos en las mesas de concertación</t>
  </si>
  <si>
    <t>Constitución Política de Colombia
Ley 1712 de 2014
Ley 1755 de 2015
Ley 1757 de 2015
Plan Nacional de Desarrollo</t>
  </si>
  <si>
    <t>Consejo de Ministros (E )</t>
  </si>
  <si>
    <t>1. Consolidación oportuna de la información de los planes, programas y proyectos del Minambiente en el marco de las metas del Plan de Desarrollo.</t>
  </si>
  <si>
    <t>Plan Nacional de Desarrollo
Decreto 3570 de 2011
Resolución 0123 de 2022</t>
  </si>
  <si>
    <t>Organismos Internacionales ( E)</t>
  </si>
  <si>
    <t>1. Gestión oportuna de los recursos de inversión ante el Ministerio de Hacienda y Crédito Público y el Departamento Nacional de Planeación- DNP.
2. Seguimiento al cumplimiento de los compromisos del Ministerio ante los organismos internacionales.</t>
  </si>
  <si>
    <t>Decreto 1082 de 2015
Acuerdos internacionales vigentes</t>
  </si>
  <si>
    <t>Congreso de la República.
 ( E )</t>
  </si>
  <si>
    <t>1. Consolidación de la información y entrega oportuna del informe de gestión del Ministerio de Ambiente y Desarrollo Sostenible de acuerdo a los tiempos definidos en la Ley.
2. Respuesta de calidad y oportuna a requerimientos de información.</t>
  </si>
  <si>
    <t>Ley 5 de 1992
Ley 1755 de 2015
Decreto 3570 de 2011</t>
  </si>
  <si>
    <t>Consejerías  ( E)</t>
  </si>
  <si>
    <t>1. Cumplimiento de la normatividad aplicable.
2. Reporte oportuno de la información cuando sea solicitada.</t>
  </si>
  <si>
    <t>Ley 1755 de 2015
Decreto 3570 de 2011</t>
  </si>
  <si>
    <t>ONGs (E )</t>
  </si>
  <si>
    <t>1. Apoyo en la ejecución de la política ambiental
2. Respuesta de calidad y oportuna a requerimientos de información
3. Transparencia y acceso a la información pública</t>
  </si>
  <si>
    <t>Ley 1712 de 2014
Ley 1755 de 2015
Decreto 3570 de 2011</t>
  </si>
  <si>
    <r>
      <rPr>
        <b/>
        <sz val="10"/>
        <rFont val="Arial Narrow"/>
        <family val="2"/>
      </rPr>
      <t>Nota:</t>
    </r>
    <r>
      <rPr>
        <sz val="10"/>
        <rFont val="Arial Narrow"/>
        <family val="2"/>
      </rPr>
      <t xml:space="preserve"> Adicionalmente a los requisitos anteriormente descritos; los documentos externos y la normatividad específica aplicable a los requisitos legales de las actividades desarrolladas por el Ministerio, se encuentra para consulta en el módulo normograma de la herramienta SOMOSIG y relacionados en los procedimientos - numeral 4 normas y documentos de referencia
Los cambios de normatividad asociados a los aspectos de seguridad y salud en el trabajo se gestionan a través del procedimiento P-A-ATH-19 Procedimiento Identificación de requisitos legales y otros aplicables de Seguridad y Salud en el Trabajo y para los aspectos ambientales a través del procedimiento P-E-SIG-05 Identificación de requisitos legales ambientales y otros.
En relación a la planificación y caracterización de los servicios que presta el Ministerio se cuenta con el procedimiento de P-E-SIG-02 “Control de salidas no conformes” y el documento soporte DS-E-SIG-21 “Planificación y caracterización del servicio”, donde se establecen los lineamientos para la identificación de las características de conformidad de los servicios.</t>
    </r>
  </si>
  <si>
    <t>2. Administración del Sistema Integrado de Gestión</t>
  </si>
  <si>
    <t>3. Gestión Estratégica de Tecnologías de la Información</t>
  </si>
  <si>
    <t>4. Gestión de Comunicación Estratégica</t>
  </si>
  <si>
    <t>5. Negociación Internacional, Recursos de Cooperación y Banca</t>
  </si>
  <si>
    <t>6. Formulación y Seguimiento de Políticas Públicas Ambientales</t>
  </si>
  <si>
    <t>7. Instrumentación Ambiental</t>
  </si>
  <si>
    <t>8. Gestión de Desarrollo Sostenible</t>
  </si>
  <si>
    <t xml:space="preserve">9. Servicio al Ciudadano </t>
  </si>
  <si>
    <t>10. Gestión Financiera</t>
  </si>
  <si>
    <t>11. Gestión Administrativa, Comisiones y Apoyo Logístico</t>
  </si>
  <si>
    <t>12. Gestión Documental</t>
  </si>
  <si>
    <t>13. Administración del Talento Humano</t>
  </si>
  <si>
    <t>14. Gestión Jurídica</t>
  </si>
  <si>
    <t>15. Contratación</t>
  </si>
  <si>
    <t>16. Gestión de Servicios de Información y Soporte Tecnológico</t>
  </si>
  <si>
    <t>17. Gestión Disciplinaria</t>
  </si>
  <si>
    <t>18. Evaluación Independiente</t>
  </si>
  <si>
    <t>Planear, coordinar, evaluar y mejorar los objetivos estratégicos del Ministerio de Ambiente y Desarrollo Sostenible y del sector administrativo  acorde con el direccionamiento estratégico del gobierno nacional, elaborando y haciendo seguimiento a los planes estratégicos y de acción; así como, a la programación presupuestal, apoyando la gestión de los proyectos de inversión (SGR, FCA, FONAM, PGN, entre otros) y la administración de fondos ambientales.
SGR: Sistema General de Regalias
FCA: Fondo de Compensación Ambiental
FONAM: Fondo Nacional Ambiental
PGN: Presupuesto General de la Nación</t>
  </si>
  <si>
    <t>Definir los lineamientos para la implementación, sostenibilidad y mejora del Sistema Integrado de Gestión (Sistema de Gestión de Calidad, Sistema de Gestión Ambiental, Sistema de Sistema de Gestión de Seguridad de la información, Sistema de Gestión de Seguridad y Salud en el trabajo y Modelo Integrado de Planeación y Gestión)</t>
  </si>
  <si>
    <t>Liderar y controlar el uso de las Tecnologías de la Información (TI) en el Ministerio de Ambiente y Desarrollo Sostenible y orientar a las entidades del Sector Ambiental en esta materia, garantizando el cumplimiento de estándares, buenas prácticas y principios relacionados con Gobierno de TI para la gestión de la información estatal a través de planes, programas, políticas, proyectos y prácticas de TI en beneficio de la prestación efectiva del servicio, el desarrollo del sector y del país.</t>
  </si>
  <si>
    <t>Garantizar la difusión de la información que sobre las políticas, planes, programas, proyectos y resultados que genere la entidad, hacia sus grupos de interés internos y externos, mediante la planificación y desarrollo de piezas divulgativas, cuya finalidad sea la construcción de visión compartida en torno a la importancia de aprovechar los recursos naturales de manera sostenible.</t>
  </si>
  <si>
    <t>Orientar y articular la participación del sector ambiental y gestionar los recursos de cooperación internacional bajo las directrices del gobierno nacional.</t>
  </si>
  <si>
    <t>Orientar la formulación de las políticas del sector ambiente y desarrollo sostenible de acuerdo con las prioridades nacionales, la normativa vigente y los compromisos internacionales suscritos por el país.</t>
  </si>
  <si>
    <t>Formular e implementar los instrumentos ambientales y de desarrollo sostenible de acuerdo con las prioridades nacionales, la normativa vigente y los compromisos internacionales suscritos por el país.</t>
  </si>
  <si>
    <t>Promover y posicionar la implementación de las políticas e instrumentos ambientales emitidos por el Ministerio o en las que tenga responsabilidad, y proporcionar la asistencia técnica y el acompañamiento a los actores del sector para su aplicación.</t>
  </si>
  <si>
    <t>Implementar los elementos definidos en la política nacional de servicio al ciudadano, garantizando la satisfacción de las necesidades de información o trámites, en relación a los temas de competencia de acuerdo a las disposiciones legales vigentes. Así como liderar y articular sectorialmente la implementación del Modelo de Gobierno Abierto acorde con los lineamientos emitidos por el Gobierno Nacional.</t>
  </si>
  <si>
    <t>Programar, registrar y controlar los recursos financieros del ministerio y de FONAM a través del aplicativo SIIF con el fin de garantizar la razonabilidad y confiabilidad de la información financiera para la toma de decisiones de la alta gerencia.</t>
  </si>
  <si>
    <t>Asegurar la adecuada administración de los bienes muebles, inmuebles y de consumo, la conservación del ambiente y la prestación de los servicios generales, a través de la planeación, seguimiento y mantenimiento de los mismos, garantizando así la continuidad de los servicios.</t>
  </si>
  <si>
    <t>Gestionar las actividades administrativas, técnicas y tecnológicas tendientes al eficiente, eficaz y efectivo manejo y organización de las comunicaciones oficiales producidas y recibidas desde su origen y destino final, mediante
la definición de directrices y la aplicación de metodologías para garantizar la consulta, conservación y utilización de la memoria institucional.</t>
  </si>
  <si>
    <t>Administrar las actividades relacionadas con las políticas y prácticas de gestión humana de la entidad, relativas a: La organización del trabajo, la gestión del empleo, la gestión del rendimiento, la gestión del desarrollo y la gestión de las relaciones humanas y sociales de los servidores públicos del Ministerio. Así mismo dar trámite a las peticiones relacionadas con el reconocimiento de prestaciones de tipo pensional, realizando los respectivos pagos si hay lugar a ello a favor de los exfuncionarios y pensionados del INDERENA de acuerdo con la normatividad vigente.</t>
  </si>
  <si>
    <t>Conceptuar jurídicamente en temas referentes a la naturaleza del Ministerio de Ambiente y Desarrollo Sostenible MADS y en lo de su competencia, así mismo ejercer la representación judicial y extrajudicial ante las diferentes Corporaciones Judiciales, en todo el territorio nacional, adelantando además el proceso por jurisdicción coactiva pertinente.</t>
  </si>
  <si>
    <t>Facilitar los instrumentos para la adquisición de los bienes y servicios mediante la planificación de las compras, suscripción de contratos, seguimiento y supervisión a los mismos con el fin de suplir las necesidades institucionales aplicando los controles de seguridad de la información de la entidad.</t>
  </si>
  <si>
    <t>Satisfacer las necesidades de tecnologías de información y telecomunicaciones de la entidad, mediante la prestación de los servicios tecnológicos, basados en la implementación, mantenimiento y soporte técnico que permita la protección de los activos de información, la continuidad del servicio y seguridad de la información para cumplir con los fines de la Entidad.</t>
  </si>
  <si>
    <t>Dar trámite a las quejas e informes con incidencia disciplinaria e instruir y fallar en primera instancia, de acuerdo con el procedimiento disciplinario establecido en la normativa vigente, las conductas constitutivas de faltas disciplinarias realizadas por los servidores y ex-servidores públicos del Minambiente. Así mismo, adelantar actividades orientadas a prevenir y garantizar el buen funcionamiento de la gestión pública</t>
  </si>
  <si>
    <t>Evaluar el estado del Sistema de Control Interno y su mejoramiento continuo a través de la realización de auditorías a los diferentes procesos, analizando sus resultados de acuerdo con lo observado y generando recomendaciones, para junto con la asesoría y acompañamiento necesarios, coadyuvar al fortalecimiento del autocontrol como fin esencial del sistema.</t>
  </si>
  <si>
    <r>
      <t>Vigencia:</t>
    </r>
    <r>
      <rPr>
        <sz val="8"/>
        <color rgb="FF000000"/>
        <rFont val="Arial Narrow"/>
        <family val="2"/>
      </rPr>
      <t xml:space="preserve"> 10/09/2024</t>
    </r>
  </si>
  <si>
    <r>
      <t xml:space="preserve">Vigencia: </t>
    </r>
    <r>
      <rPr>
        <sz val="8"/>
        <color rgb="FF000000"/>
        <rFont val="Arial Narrow"/>
        <family val="2"/>
      </rPr>
      <t>10/09/2024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</si>
</sst>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m/yyyy;@"/>
  </numFmts>
  <fonts count="20" x14ac:knownFonts="1">
    <font>
      <sz val="11"/>
      <color theme="1"/>
      <name val="Calibri"/>
      <family val="2"/>
      <scheme val="minor"/>
    </font>
    <font>
      <sz val="12"/>
      <color theme="1"/>
      <name val="Arial Narrow"/>
      <family val="2"/>
    </font>
    <font>
      <sz val="12"/>
      <color indexed="81"/>
      <name val="Tahoma"/>
      <family val="2"/>
    </font>
    <font>
      <sz val="10"/>
      <color theme="1"/>
      <name val="Arial Narrow"/>
      <family val="2"/>
    </font>
    <font>
      <sz val="10"/>
      <color rgb="FF000000"/>
      <name val="Arial Narrow"/>
      <family val="2"/>
    </font>
    <font>
      <b/>
      <sz val="10"/>
      <name val="Arial Narrow"/>
      <family val="2"/>
    </font>
    <font>
      <sz val="10"/>
      <name val="Arial Narrow"/>
      <family val="2"/>
    </font>
    <font>
      <b/>
      <sz val="14"/>
      <color theme="0"/>
      <name val="Arial Narrow"/>
      <family val="2"/>
    </font>
    <font>
      <b/>
      <sz val="10"/>
      <color theme="1"/>
      <name val="Arial Narrow"/>
      <family val="2"/>
    </font>
    <font>
      <b/>
      <sz val="8"/>
      <name val="Arial Narrow"/>
      <family val="2"/>
    </font>
    <font>
      <sz val="10"/>
      <color indexed="81"/>
      <name val="Arial Narrow"/>
      <family val="2"/>
    </font>
    <font>
      <b/>
      <sz val="8"/>
      <color theme="0"/>
      <name val="Arial Narrow"/>
      <family val="2"/>
    </font>
    <font>
      <b/>
      <sz val="8"/>
      <color theme="1"/>
      <name val="Arial Narrow"/>
      <family val="2"/>
    </font>
    <font>
      <sz val="8"/>
      <color indexed="8"/>
      <name val="Arial Narrow"/>
      <family val="2"/>
    </font>
    <font>
      <sz val="8"/>
      <color theme="1"/>
      <name val="Arial Narrow"/>
      <family val="2"/>
    </font>
    <font>
      <b/>
      <sz val="8"/>
      <color rgb="FF000000"/>
      <name val="Arial Narrow"/>
      <family val="2"/>
    </font>
    <font>
      <sz val="8"/>
      <color rgb="FF000000"/>
      <name val="Arial Narrow"/>
      <family val="2"/>
    </font>
    <font>
      <sz val="8"/>
      <name val="Arial Narrow"/>
      <family val="2"/>
    </font>
    <font>
      <sz val="11"/>
      <name val="Calibri"/>
      <family val="2"/>
      <scheme val="minor"/>
    </font>
    <font>
      <sz val="11"/>
      <name val="Arial Narrow"/>
      <family val="2"/>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96BE55"/>
        <bgColor indexed="64"/>
      </patternFill>
    </fill>
    <fill>
      <patternFill patternType="solid">
        <fgColor rgb="FF4E4D4D"/>
        <bgColor indexed="64"/>
      </patternFill>
    </fill>
    <fill>
      <patternFill patternType="solid">
        <fgColor rgb="FFF2F2F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117">
    <xf numFmtId="0" fontId="0" fillId="0" borderId="0" xfId="0"/>
    <xf numFmtId="0" fontId="1" fillId="0" borderId="0" xfId="0" applyFont="1" applyProtection="1">
      <protection locked="0"/>
    </xf>
    <xf numFmtId="0" fontId="0" fillId="0" borderId="0" xfId="0" applyProtection="1">
      <protection locked="0"/>
    </xf>
    <xf numFmtId="0" fontId="3" fillId="0" borderId="0" xfId="0" applyFont="1"/>
    <xf numFmtId="0" fontId="6" fillId="0" borderId="0" xfId="0" applyFont="1" applyAlignment="1">
      <alignment horizontal="center" vertical="center"/>
    </xf>
    <xf numFmtId="0" fontId="9" fillId="0" borderId="0" xfId="0" applyFont="1" applyAlignment="1">
      <alignment vertical="center"/>
    </xf>
    <xf numFmtId="0" fontId="8" fillId="0" borderId="0" xfId="0" applyFont="1" applyAlignment="1" applyProtection="1">
      <alignment vertical="center"/>
      <protection hidden="1"/>
    </xf>
    <xf numFmtId="0" fontId="3" fillId="0" borderId="0" xfId="0" applyFont="1" applyProtection="1">
      <protection locked="0"/>
    </xf>
    <xf numFmtId="0" fontId="3" fillId="0" borderId="1" xfId="0" applyFont="1" applyBorder="1" applyAlignment="1" applyProtection="1">
      <alignment horizontal="left"/>
      <protection locked="0"/>
    </xf>
    <xf numFmtId="0" fontId="3" fillId="0" borderId="1" xfId="0" applyFont="1" applyBorder="1" applyAlignment="1" applyProtection="1">
      <alignment horizontal="left" vertical="center"/>
      <protection locked="0"/>
    </xf>
    <xf numFmtId="0" fontId="3" fillId="0" borderId="0" xfId="0" applyFont="1" applyAlignment="1">
      <alignment vertical="center" wrapText="1"/>
    </xf>
    <xf numFmtId="0" fontId="3" fillId="2" borderId="0" xfId="0" applyFont="1" applyFill="1"/>
    <xf numFmtId="0" fontId="6" fillId="3" borderId="1" xfId="0" applyFont="1" applyFill="1" applyBorder="1" applyAlignment="1">
      <alignment horizontal="justify" vertical="center" wrapText="1"/>
    </xf>
    <xf numFmtId="0" fontId="6" fillId="3" borderId="1" xfId="0" applyFont="1" applyFill="1" applyBorder="1" applyAlignment="1">
      <alignment vertical="center" wrapText="1"/>
    </xf>
    <xf numFmtId="0" fontId="6" fillId="0" borderId="0" xfId="0" applyFont="1" applyAlignment="1">
      <alignment wrapText="1"/>
    </xf>
    <xf numFmtId="0" fontId="6" fillId="0" borderId="0" xfId="0" applyFont="1" applyAlignment="1">
      <alignment horizontal="left" wrapText="1"/>
    </xf>
    <xf numFmtId="0" fontId="6" fillId="0" borderId="1" xfId="0" applyFont="1" applyBorder="1" applyAlignment="1">
      <alignment vertical="center" wrapText="1"/>
    </xf>
    <xf numFmtId="0" fontId="4" fillId="0" borderId="0" xfId="0" applyFont="1" applyAlignment="1">
      <alignment horizontal="left" vertical="center" wrapText="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8" fillId="2" borderId="7" xfId="0" applyFont="1" applyFill="1" applyBorder="1" applyAlignment="1" applyProtection="1">
      <alignment horizontal="center" vertical="center"/>
      <protection hidden="1"/>
    </xf>
    <xf numFmtId="0" fontId="8" fillId="0" borderId="8" xfId="0" applyFont="1" applyBorder="1" applyAlignment="1" applyProtection="1">
      <alignment horizontal="center" vertical="center"/>
      <protection hidden="1"/>
    </xf>
    <xf numFmtId="0" fontId="3" fillId="0" borderId="0" xfId="0" applyFont="1" applyAlignment="1" applyProtection="1">
      <alignment wrapText="1"/>
      <protection locked="0"/>
    </xf>
    <xf numFmtId="0" fontId="6" fillId="0" borderId="1" xfId="0" applyFont="1" applyBorder="1" applyAlignment="1" applyProtection="1">
      <alignment horizontal="center" vertical="center" wrapText="1"/>
      <protection locked="0"/>
    </xf>
    <xf numFmtId="0" fontId="6" fillId="0" borderId="1" xfId="0" applyFont="1" applyBorder="1" applyAlignment="1" applyProtection="1">
      <alignment horizontal="justify" vertical="center" wrapText="1"/>
      <protection locked="0"/>
    </xf>
    <xf numFmtId="0" fontId="6" fillId="0" borderId="0" xfId="0" applyFont="1" applyProtection="1">
      <protection locked="0"/>
    </xf>
    <xf numFmtId="0" fontId="6" fillId="0" borderId="1" xfId="0" applyFont="1" applyBorder="1" applyAlignment="1" applyProtection="1">
      <alignment horizontal="left"/>
      <protection locked="0"/>
    </xf>
    <xf numFmtId="0" fontId="6" fillId="0" borderId="1" xfId="0" applyFont="1" applyBorder="1" applyAlignment="1" applyProtection="1">
      <alignment horizontal="center" vertical="center"/>
      <protection locked="0"/>
    </xf>
    <xf numFmtId="0" fontId="6" fillId="0" borderId="0" xfId="0" applyFont="1" applyAlignment="1" applyProtection="1">
      <alignment vertical="center"/>
      <protection locked="0"/>
    </xf>
    <xf numFmtId="0" fontId="6" fillId="2" borderId="1" xfId="0" applyFont="1" applyFill="1" applyBorder="1" applyAlignment="1" applyProtection="1">
      <alignment horizontal="center" vertical="center" wrapText="1"/>
      <protection locked="0"/>
    </xf>
    <xf numFmtId="0" fontId="6" fillId="0" borderId="1" xfId="0" applyFont="1" applyBorder="1" applyAlignment="1" applyProtection="1">
      <alignment horizontal="justify" vertical="center"/>
      <protection locked="0"/>
    </xf>
    <xf numFmtId="0" fontId="5" fillId="4" borderId="1" xfId="0" applyFont="1" applyFill="1" applyBorder="1" applyAlignment="1">
      <alignment horizontal="center" vertical="center" wrapText="1"/>
    </xf>
    <xf numFmtId="0" fontId="11" fillId="5" borderId="1" xfId="0" applyFont="1" applyFill="1" applyBorder="1" applyAlignment="1" applyProtection="1">
      <alignment horizontal="center" vertical="center"/>
      <protection hidden="1"/>
    </xf>
    <xf numFmtId="0" fontId="6" fillId="6" borderId="1" xfId="0" applyFont="1" applyFill="1" applyBorder="1" applyAlignment="1" applyProtection="1">
      <alignment horizontal="center" vertical="center" wrapText="1"/>
      <protection locked="0"/>
    </xf>
    <xf numFmtId="0" fontId="6" fillId="6" borderId="1" xfId="0" applyFont="1" applyFill="1" applyBorder="1" applyAlignment="1" applyProtection="1">
      <alignment horizontal="justify" vertical="center" wrapText="1"/>
      <protection locked="0"/>
    </xf>
    <xf numFmtId="0" fontId="6" fillId="6" borderId="1" xfId="0" applyFont="1" applyFill="1" applyBorder="1" applyAlignment="1" applyProtection="1">
      <alignment horizontal="justify" vertical="center"/>
      <protection locked="0"/>
    </xf>
    <xf numFmtId="0" fontId="6" fillId="2" borderId="1" xfId="0" applyFont="1" applyFill="1" applyBorder="1" applyAlignment="1" applyProtection="1">
      <alignment horizontal="justify" vertical="center" wrapText="1"/>
      <protection locked="0"/>
    </xf>
    <xf numFmtId="0" fontId="15" fillId="2" borderId="1" xfId="0" applyFont="1" applyFill="1" applyBorder="1" applyAlignment="1" applyProtection="1">
      <alignment horizontal="center" vertical="center"/>
      <protection hidden="1"/>
    </xf>
    <xf numFmtId="0" fontId="6" fillId="0" borderId="1" xfId="0" applyFont="1" applyBorder="1" applyAlignment="1" applyProtection="1">
      <alignment vertical="center" wrapText="1"/>
      <protection locked="0"/>
    </xf>
    <xf numFmtId="0" fontId="6" fillId="0" borderId="1" xfId="0" applyFont="1" applyBorder="1" applyProtection="1">
      <protection locked="0"/>
    </xf>
    <xf numFmtId="0" fontId="6" fillId="0" borderId="1" xfId="0" applyFont="1" applyBorder="1" applyAlignment="1" applyProtection="1">
      <alignment vertical="center"/>
      <protection locked="0"/>
    </xf>
    <xf numFmtId="0" fontId="6" fillId="2" borderId="1" xfId="0" applyFont="1" applyFill="1" applyBorder="1" applyAlignment="1" applyProtection="1">
      <alignment vertical="center" wrapText="1"/>
      <protection locked="0"/>
    </xf>
    <xf numFmtId="0" fontId="6" fillId="0" borderId="1" xfId="0" applyFont="1" applyBorder="1" applyAlignment="1" applyProtection="1">
      <alignment horizontal="left" vertical="center" wrapText="1"/>
      <protection locked="0"/>
    </xf>
    <xf numFmtId="0" fontId="6" fillId="2" borderId="1" xfId="0" applyFont="1" applyFill="1" applyBorder="1" applyAlignment="1" applyProtection="1">
      <alignment horizontal="left" vertical="center" wrapText="1"/>
      <protection locked="0"/>
    </xf>
    <xf numFmtId="0" fontId="5" fillId="4" borderId="1" xfId="0" applyFont="1" applyFill="1" applyBorder="1" applyAlignment="1" applyProtection="1">
      <alignment horizontal="center" vertical="center"/>
      <protection locked="0"/>
    </xf>
    <xf numFmtId="0" fontId="3" fillId="0" borderId="13" xfId="0" applyFont="1" applyBorder="1" applyAlignment="1" applyProtection="1">
      <alignment horizontal="left"/>
      <protection locked="0"/>
    </xf>
    <xf numFmtId="0" fontId="5" fillId="4" borderId="1" xfId="0" applyFont="1" applyFill="1" applyBorder="1" applyAlignment="1" applyProtection="1">
      <alignment horizontal="center" vertical="center" wrapText="1"/>
      <protection locked="0"/>
    </xf>
    <xf numFmtId="0" fontId="18" fillId="0" borderId="0" xfId="0" applyFont="1" applyProtection="1">
      <protection locked="0"/>
    </xf>
    <xf numFmtId="0" fontId="6" fillId="0" borderId="0" xfId="0" applyFont="1" applyAlignment="1" applyProtection="1">
      <alignment wrapText="1"/>
      <protection locked="0"/>
    </xf>
    <xf numFmtId="0" fontId="19" fillId="0" borderId="1" xfId="0" applyFont="1" applyBorder="1" applyAlignment="1" applyProtection="1">
      <alignment horizontal="center" vertical="center" wrapText="1"/>
      <protection locked="0"/>
    </xf>
    <xf numFmtId="0" fontId="7" fillId="2" borderId="1" xfId="0" applyFont="1" applyFill="1" applyBorder="1" applyAlignment="1">
      <alignment horizontal="center" vertical="center" wrapText="1"/>
    </xf>
    <xf numFmtId="0" fontId="12" fillId="0" borderId="1" xfId="0" applyFont="1" applyBorder="1" applyAlignment="1" applyProtection="1">
      <alignment horizontal="center" vertical="center"/>
      <protection hidden="1"/>
    </xf>
    <xf numFmtId="0" fontId="3" fillId="0" borderId="1" xfId="0" applyFont="1" applyBorder="1" applyAlignment="1" applyProtection="1">
      <alignment horizontal="center" vertical="center" wrapText="1"/>
      <protection hidden="1"/>
    </xf>
    <xf numFmtId="0" fontId="6" fillId="6" borderId="1" xfId="0" applyFont="1" applyFill="1" applyBorder="1" applyAlignment="1" applyProtection="1">
      <alignment vertical="center" wrapText="1"/>
      <protection locked="0"/>
    </xf>
    <xf numFmtId="0" fontId="6" fillId="0" borderId="1" xfId="0" applyFont="1" applyBorder="1" applyAlignment="1" applyProtection="1">
      <alignment vertical="center" wrapText="1"/>
      <protection locked="0"/>
    </xf>
    <xf numFmtId="0" fontId="5" fillId="4" borderId="6" xfId="0" applyFont="1" applyFill="1" applyBorder="1" applyAlignment="1" applyProtection="1">
      <alignment horizontal="center" vertical="center"/>
      <protection locked="0"/>
    </xf>
    <xf numFmtId="0" fontId="5" fillId="4" borderId="7" xfId="0" applyFont="1" applyFill="1" applyBorder="1" applyAlignment="1" applyProtection="1">
      <alignment horizontal="center" vertical="center"/>
      <protection locked="0"/>
    </xf>
    <xf numFmtId="0" fontId="5" fillId="4" borderId="8" xfId="0" applyFont="1" applyFill="1" applyBorder="1" applyAlignment="1" applyProtection="1">
      <alignment horizontal="center" vertical="center"/>
      <protection locked="0"/>
    </xf>
    <xf numFmtId="0" fontId="5" fillId="4" borderId="9" xfId="0" applyFont="1" applyFill="1" applyBorder="1" applyAlignment="1" applyProtection="1">
      <alignment horizontal="center" vertical="center"/>
      <protection locked="0"/>
    </xf>
    <xf numFmtId="0" fontId="5" fillId="4" borderId="4" xfId="0" applyFont="1" applyFill="1" applyBorder="1" applyAlignment="1" applyProtection="1">
      <alignment horizontal="center" vertical="center"/>
      <protection locked="0"/>
    </xf>
    <xf numFmtId="0" fontId="5" fillId="4" borderId="10" xfId="0" applyFont="1" applyFill="1" applyBorder="1" applyAlignment="1" applyProtection="1">
      <alignment horizontal="center" vertical="center"/>
      <protection locked="0"/>
    </xf>
    <xf numFmtId="0" fontId="5" fillId="0" borderId="6" xfId="0" applyFont="1" applyBorder="1" applyAlignment="1" applyProtection="1">
      <alignment horizontal="center" vertical="center"/>
      <protection locked="0"/>
    </xf>
    <xf numFmtId="0" fontId="5" fillId="0" borderId="7" xfId="0" applyFont="1" applyBorder="1" applyAlignment="1" applyProtection="1">
      <alignment horizontal="center" vertical="center"/>
      <protection locked="0"/>
    </xf>
    <xf numFmtId="0" fontId="5" fillId="0" borderId="8" xfId="0" applyFont="1" applyBorder="1" applyAlignment="1" applyProtection="1">
      <alignment horizontal="center" vertical="center"/>
      <protection locked="0"/>
    </xf>
    <xf numFmtId="0" fontId="5" fillId="0" borderId="9"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5" fillId="0" borderId="10" xfId="0" applyFont="1" applyBorder="1" applyAlignment="1" applyProtection="1">
      <alignment horizontal="center" vertical="center"/>
      <protection locked="0"/>
    </xf>
    <xf numFmtId="0" fontId="5" fillId="4" borderId="2" xfId="0" applyFont="1" applyFill="1" applyBorder="1" applyAlignment="1" applyProtection="1">
      <alignment horizontal="center" vertical="center" wrapText="1"/>
      <protection locked="0"/>
    </xf>
    <xf numFmtId="0" fontId="5" fillId="4" borderId="3" xfId="0" applyFont="1" applyFill="1" applyBorder="1" applyAlignment="1" applyProtection="1">
      <alignment horizontal="center" vertical="center" wrapText="1"/>
      <protection locked="0"/>
    </xf>
    <xf numFmtId="0" fontId="6" fillId="2" borderId="1" xfId="0" applyFont="1" applyFill="1" applyBorder="1" applyAlignment="1" applyProtection="1">
      <alignment horizontal="left" vertical="center"/>
      <protection locked="0"/>
    </xf>
    <xf numFmtId="164" fontId="6" fillId="2" borderId="2" xfId="0" applyNumberFormat="1" applyFont="1" applyFill="1" applyBorder="1" applyAlignment="1" applyProtection="1">
      <alignment horizontal="left" vertical="center" wrapText="1"/>
      <protection locked="0"/>
    </xf>
    <xf numFmtId="164" fontId="6" fillId="2" borderId="5" xfId="0" applyNumberFormat="1" applyFont="1" applyFill="1" applyBorder="1" applyAlignment="1" applyProtection="1">
      <alignment horizontal="left" vertical="center" wrapText="1"/>
      <protection locked="0"/>
    </xf>
    <xf numFmtId="164" fontId="6" fillId="2" borderId="3" xfId="0" applyNumberFormat="1" applyFont="1" applyFill="1" applyBorder="1" applyAlignment="1" applyProtection="1">
      <alignment horizontal="left" vertical="center" wrapText="1"/>
      <protection locked="0"/>
    </xf>
    <xf numFmtId="0" fontId="3" fillId="0" borderId="2" xfId="0" applyFont="1" applyBorder="1" applyAlignment="1" applyProtection="1">
      <alignment horizontal="justify" vertical="center" wrapText="1"/>
      <protection hidden="1"/>
    </xf>
    <xf numFmtId="0" fontId="3" fillId="0" borderId="5" xfId="0" applyFont="1" applyBorder="1" applyAlignment="1" applyProtection="1">
      <alignment horizontal="justify" vertical="center" wrapText="1"/>
      <protection hidden="1"/>
    </xf>
    <xf numFmtId="0" fontId="3" fillId="0" borderId="3" xfId="0" applyFont="1" applyBorder="1" applyAlignment="1" applyProtection="1">
      <alignment horizontal="justify" vertical="center" wrapText="1"/>
      <protection hidden="1"/>
    </xf>
    <xf numFmtId="0" fontId="6" fillId="6" borderId="11" xfId="0" applyFont="1" applyFill="1" applyBorder="1" applyAlignment="1" applyProtection="1">
      <alignment horizontal="left" vertical="center" wrapText="1"/>
      <protection locked="0"/>
    </xf>
    <xf numFmtId="0" fontId="6" fillId="6" borderId="12" xfId="0" applyFont="1" applyFill="1" applyBorder="1" applyAlignment="1" applyProtection="1">
      <alignment horizontal="left" vertical="center" wrapText="1"/>
      <protection locked="0"/>
    </xf>
    <xf numFmtId="0" fontId="6" fillId="2" borderId="2" xfId="0" applyFont="1" applyFill="1" applyBorder="1" applyAlignment="1">
      <alignment horizontal="left" vertical="center"/>
    </xf>
    <xf numFmtId="0" fontId="6" fillId="2" borderId="5" xfId="0" applyFont="1" applyFill="1" applyBorder="1" applyAlignment="1">
      <alignment horizontal="left" vertical="center"/>
    </xf>
    <xf numFmtId="0" fontId="6" fillId="2" borderId="3" xfId="0" applyFont="1" applyFill="1" applyBorder="1" applyAlignment="1">
      <alignment horizontal="left" vertical="center"/>
    </xf>
    <xf numFmtId="0" fontId="3" fillId="0" borderId="2" xfId="0" applyFont="1" applyBorder="1" applyAlignment="1">
      <alignment horizontal="justify" vertical="center" wrapText="1"/>
    </xf>
    <xf numFmtId="0" fontId="3" fillId="0" borderId="5" xfId="0" applyFont="1" applyBorder="1" applyAlignment="1">
      <alignment horizontal="justify" vertical="center" wrapText="1"/>
    </xf>
    <xf numFmtId="0" fontId="3" fillId="0" borderId="3" xfId="0" applyFont="1" applyBorder="1" applyAlignment="1">
      <alignment horizontal="justify" vertical="center" wrapText="1"/>
    </xf>
    <xf numFmtId="0" fontId="6" fillId="6" borderId="11" xfId="0" applyFont="1" applyFill="1" applyBorder="1" applyAlignment="1" applyProtection="1">
      <alignment vertical="center" wrapText="1"/>
      <protection locked="0"/>
    </xf>
    <xf numFmtId="0" fontId="6" fillId="6" borderId="12" xfId="0" applyFont="1" applyFill="1" applyBorder="1" applyAlignment="1" applyProtection="1">
      <alignment vertical="center" wrapText="1"/>
      <protection locked="0"/>
    </xf>
    <xf numFmtId="0" fontId="6" fillId="6" borderId="13" xfId="0" applyFont="1" applyFill="1" applyBorder="1" applyAlignment="1" applyProtection="1">
      <alignment vertical="center" wrapText="1"/>
      <protection locked="0"/>
    </xf>
    <xf numFmtId="0" fontId="6" fillId="0" borderId="1" xfId="0" applyFont="1" applyBorder="1" applyAlignment="1">
      <alignment horizontal="left" vertical="center"/>
    </xf>
    <xf numFmtId="164" fontId="6" fillId="0" borderId="1" xfId="0" applyNumberFormat="1" applyFont="1" applyBorder="1" applyAlignment="1">
      <alignment horizontal="left" vertical="center"/>
    </xf>
    <xf numFmtId="0" fontId="6" fillId="0" borderId="2" xfId="0" applyFont="1" applyBorder="1" applyAlignment="1" applyProtection="1">
      <alignment horizontal="justify" vertical="center" wrapText="1"/>
      <protection locked="0"/>
    </xf>
    <xf numFmtId="0" fontId="6" fillId="0" borderId="5" xfId="0" applyFont="1" applyBorder="1" applyAlignment="1" applyProtection="1">
      <alignment horizontal="justify" vertical="center" wrapText="1"/>
      <protection locked="0"/>
    </xf>
    <xf numFmtId="0" fontId="6" fillId="0" borderId="3" xfId="0" applyFont="1" applyBorder="1" applyAlignment="1" applyProtection="1">
      <alignment horizontal="justify" vertical="center" wrapText="1"/>
      <protection locked="0"/>
    </xf>
    <xf numFmtId="0" fontId="5" fillId="4" borderId="6" xfId="0" applyFont="1" applyFill="1" applyBorder="1" applyAlignment="1" applyProtection="1">
      <alignment horizontal="center" vertical="center" wrapText="1"/>
      <protection locked="0"/>
    </xf>
    <xf numFmtId="0" fontId="14" fillId="0" borderId="1" xfId="0" applyFont="1" applyBorder="1" applyAlignment="1" applyProtection="1">
      <alignment horizontal="center" vertical="center" wrapText="1"/>
      <protection hidden="1"/>
    </xf>
    <xf numFmtId="0" fontId="5" fillId="4" borderId="1"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5" borderId="6" xfId="0" applyFont="1" applyFill="1" applyBorder="1" applyAlignment="1" applyProtection="1">
      <alignment horizontal="center" vertical="center"/>
      <protection hidden="1"/>
    </xf>
    <xf numFmtId="0" fontId="11" fillId="5" borderId="7" xfId="0" applyFont="1" applyFill="1" applyBorder="1" applyAlignment="1" applyProtection="1">
      <alignment horizontal="center" vertical="center"/>
      <protection hidden="1"/>
    </xf>
    <xf numFmtId="0" fontId="11" fillId="5" borderId="8" xfId="0" applyFont="1" applyFill="1" applyBorder="1" applyAlignment="1" applyProtection="1">
      <alignment horizontal="center" vertical="center"/>
      <protection hidden="1"/>
    </xf>
    <xf numFmtId="0" fontId="12" fillId="0" borderId="2" xfId="0" applyFont="1" applyBorder="1" applyAlignment="1" applyProtection="1">
      <alignment horizontal="center" vertical="center"/>
      <protection hidden="1"/>
    </xf>
    <xf numFmtId="0" fontId="12" fillId="0" borderId="3" xfId="0" applyFont="1" applyBorder="1" applyAlignment="1" applyProtection="1">
      <alignment horizontal="center" vertical="center"/>
      <protection hidden="1"/>
    </xf>
    <xf numFmtId="0" fontId="15" fillId="2" borderId="1" xfId="0" applyFont="1" applyFill="1" applyBorder="1" applyAlignment="1" applyProtection="1">
      <alignment horizontal="center" vertical="center"/>
      <protection hidden="1"/>
    </xf>
    <xf numFmtId="0" fontId="9" fillId="0" borderId="2" xfId="0" applyFont="1" applyBorder="1" applyAlignment="1" applyProtection="1">
      <alignment horizontal="center" vertical="center"/>
      <protection hidden="1"/>
    </xf>
    <xf numFmtId="0" fontId="9" fillId="0" borderId="3"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6" fillId="0" borderId="2" xfId="0" applyFont="1" applyBorder="1" applyAlignment="1">
      <alignment horizontal="left" vertical="center"/>
    </xf>
    <xf numFmtId="0" fontId="6" fillId="0" borderId="5" xfId="0" applyFont="1" applyBorder="1" applyAlignment="1">
      <alignment horizontal="left" vertical="center"/>
    </xf>
    <xf numFmtId="0" fontId="6" fillId="0" borderId="3" xfId="0" applyFont="1" applyBorder="1" applyAlignment="1">
      <alignment horizontal="left" vertical="center"/>
    </xf>
    <xf numFmtId="0" fontId="3" fillId="0" borderId="2" xfId="0" applyFont="1" applyBorder="1" applyAlignment="1">
      <alignment horizontal="left" vertical="center" wrapText="1"/>
    </xf>
    <xf numFmtId="0" fontId="3" fillId="0" borderId="5" xfId="0" applyFont="1" applyBorder="1" applyAlignment="1">
      <alignment horizontal="left" vertical="center" wrapText="1"/>
    </xf>
    <xf numFmtId="0" fontId="3" fillId="0" borderId="3" xfId="0" applyFont="1" applyBorder="1" applyAlignment="1">
      <alignment horizontal="left" vertical="center" wrapText="1"/>
    </xf>
    <xf numFmtId="0" fontId="6" fillId="0" borderId="0" xfId="0" applyFont="1" applyAlignment="1" applyProtection="1">
      <alignment horizontal="left" vertical="center" wrapText="1"/>
      <protection locked="0"/>
    </xf>
    <xf numFmtId="0" fontId="5" fillId="4" borderId="2" xfId="0" applyFont="1" applyFill="1" applyBorder="1" applyAlignment="1" applyProtection="1">
      <alignment horizontal="center" vertical="center"/>
      <protection locked="0"/>
    </xf>
    <xf numFmtId="0" fontId="5" fillId="4" borderId="5" xfId="0" applyFont="1" applyFill="1" applyBorder="1" applyAlignment="1" applyProtection="1">
      <alignment horizontal="center" vertical="center"/>
      <protection locked="0"/>
    </xf>
    <xf numFmtId="0" fontId="5" fillId="4" borderId="3" xfId="0" applyFont="1" applyFill="1" applyBorder="1" applyAlignment="1" applyProtection="1">
      <alignment horizontal="center" vertical="center"/>
      <protection locked="0"/>
    </xf>
    <xf numFmtId="164" fontId="6" fillId="0" borderId="13" xfId="0" applyNumberFormat="1" applyFont="1" applyBorder="1" applyAlignment="1">
      <alignment horizontal="left" vertical="center"/>
    </xf>
  </cellXfs>
  <cellStyles count="1">
    <cellStyle name="Normal" xfId="0" builtinId="0"/>
  </cellStyles>
  <dxfs count="2">
    <dxf>
      <font>
        <color rgb="FF9C0006"/>
      </font>
      <fill>
        <patternFill>
          <bgColor rgb="FFFFC7CE"/>
        </patternFill>
      </fill>
    </dxf>
    <dxf>
      <fill>
        <patternFill>
          <bgColor rgb="FF00B050"/>
        </patternFill>
      </fill>
    </dxf>
  </dxfs>
  <tableStyles count="0" defaultTableStyle="TableStyleMedium2" defaultPivotStyle="PivotStyleLight16"/>
  <colors>
    <mruColors>
      <color rgb="FFF2F2F2"/>
      <color rgb="FFE1E1E1"/>
      <color rgb="FF154A8A"/>
      <color rgb="FF4472C4"/>
      <color rgb="FFE6EFFD"/>
      <color rgb="FF9633FF"/>
      <color rgb="FF007AFF"/>
      <color rgb="FF2D9E2C"/>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3</xdr:col>
      <xdr:colOff>150812</xdr:colOff>
      <xdr:row>0</xdr:row>
      <xdr:rowOff>63500</xdr:rowOff>
    </xdr:from>
    <xdr:to>
      <xdr:col>4</xdr:col>
      <xdr:colOff>722312</xdr:colOff>
      <xdr:row>1</xdr:row>
      <xdr:rowOff>172142</xdr:rowOff>
    </xdr:to>
    <xdr:pic>
      <xdr:nvPicPr>
        <xdr:cNvPr id="2" name="Imagen 1">
          <a:extLst>
            <a:ext uri="{FF2B5EF4-FFF2-40B4-BE49-F238E27FC236}">
              <a16:creationId xmlns:a16="http://schemas.microsoft.com/office/drawing/2014/main" id="{BFBCA9FD-FF63-4C64-AFF2-083535E61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09" r="109"/>
        <a:stretch>
          <a:fillRect/>
        </a:stretch>
      </xdr:blipFill>
      <xdr:spPr bwMode="auto">
        <a:xfrm>
          <a:off x="6024562" y="63500"/>
          <a:ext cx="1571625" cy="481705"/>
        </a:xfrm>
        <a:prstGeom prst="rect">
          <a:avLst/>
        </a:prstGeom>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47625</xdr:colOff>
      <xdr:row>0</xdr:row>
      <xdr:rowOff>103187</xdr:rowOff>
    </xdr:from>
    <xdr:to>
      <xdr:col>4</xdr:col>
      <xdr:colOff>693596</xdr:colOff>
      <xdr:row>1</xdr:row>
      <xdr:rowOff>158749</xdr:rowOff>
    </xdr:to>
    <xdr:pic>
      <xdr:nvPicPr>
        <xdr:cNvPr id="2" name="Imagen 1">
          <a:extLst>
            <a:ext uri="{FF2B5EF4-FFF2-40B4-BE49-F238E27FC236}">
              <a16:creationId xmlns:a16="http://schemas.microsoft.com/office/drawing/2014/main" id="{61588ED3-8CC2-4BED-8909-A86A79A7735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09" r="109"/>
        <a:stretch>
          <a:fillRect/>
        </a:stretch>
      </xdr:blipFill>
      <xdr:spPr bwMode="auto">
        <a:xfrm>
          <a:off x="6207125" y="103187"/>
          <a:ext cx="1400034" cy="428625"/>
        </a:xfrm>
        <a:prstGeom prst="rect">
          <a:avLst/>
        </a:prstGeom>
        <a:ln>
          <a:noFill/>
        </a:ln>
        <a:extLst>
          <a:ext uri="{53640926-AAD7-44D8-BBD7-CCE9431645EC}">
            <a14:shadowObscured xmlns:a14="http://schemas.microsoft.com/office/drawing/2010/main"/>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23813</xdr:colOff>
      <xdr:row>0</xdr:row>
      <xdr:rowOff>103187</xdr:rowOff>
    </xdr:from>
    <xdr:to>
      <xdr:col>4</xdr:col>
      <xdr:colOff>707884</xdr:colOff>
      <xdr:row>1</xdr:row>
      <xdr:rowOff>158749</xdr:rowOff>
    </xdr:to>
    <xdr:pic>
      <xdr:nvPicPr>
        <xdr:cNvPr id="2" name="Imagen 1">
          <a:extLst>
            <a:ext uri="{FF2B5EF4-FFF2-40B4-BE49-F238E27FC236}">
              <a16:creationId xmlns:a16="http://schemas.microsoft.com/office/drawing/2014/main" id="{96C78FA1-0336-4AEC-A808-008F577D4AB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09" r="109"/>
        <a:stretch>
          <a:fillRect/>
        </a:stretch>
      </xdr:blipFill>
      <xdr:spPr bwMode="auto">
        <a:xfrm>
          <a:off x="6246813" y="103187"/>
          <a:ext cx="1398446" cy="428625"/>
        </a:xfrm>
        <a:prstGeom prst="rect">
          <a:avLst/>
        </a:prstGeom>
        <a:ln>
          <a:noFill/>
        </a:ln>
        <a:extLst>
          <a:ext uri="{53640926-AAD7-44D8-BBD7-CCE9431645EC}">
            <a14:shadowObscured xmlns:a14="http://schemas.microsoft.com/office/drawing/2010/main"/>
          </a:ext>
        </a:extLst>
      </xdr:spPr>
    </xdr:pic>
    <xdr:clientData/>
  </xdr:twoCellAnchor>
</xdr:wsDr>
</file>

<file path=xl/drawings/drawing4.xml><?xml version="1.0" encoding="utf-8"?>
<xdr:wsDr xmlns:xdr="http://schemas.openxmlformats.org/drawingml/2006/spreadsheetDrawing" xmlns:a="http://schemas.openxmlformats.org/drawingml/2006/main">
  <xdr:oneCellAnchor>
    <xdr:from>
      <xdr:col>9</xdr:col>
      <xdr:colOff>109171</xdr:colOff>
      <xdr:row>0</xdr:row>
      <xdr:rowOff>101600</xdr:rowOff>
    </xdr:from>
    <xdr:ext cx="1463919" cy="429317"/>
    <xdr:pic>
      <xdr:nvPicPr>
        <xdr:cNvPr id="3" name="Imagen 2">
          <a:extLst>
            <a:ext uri="{FF2B5EF4-FFF2-40B4-BE49-F238E27FC236}">
              <a16:creationId xmlns:a16="http://schemas.microsoft.com/office/drawing/2014/main" id="{2EA1427E-3A0B-427B-A743-00E905CFC14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09" r="109"/>
        <a:stretch>
          <a:fillRect/>
        </a:stretch>
      </xdr:blipFill>
      <xdr:spPr bwMode="auto">
        <a:xfrm>
          <a:off x="9846652" y="101600"/>
          <a:ext cx="1463919" cy="429317"/>
        </a:xfrm>
        <a:prstGeom prst="rect">
          <a:avLst/>
        </a:prstGeom>
        <a:ln>
          <a:noFill/>
        </a:ln>
        <a:extLst>
          <a:ext uri="{53640926-AAD7-44D8-BBD7-CCE9431645EC}">
            <a14:shadowObscured xmlns:a14="http://schemas.microsoft.com/office/drawing/2010/main"/>
          </a:ext>
        </a:extLst>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pageSetUpPr fitToPage="1"/>
  </sheetPr>
  <dimension ref="A1:G59"/>
  <sheetViews>
    <sheetView showGridLines="0" tabSelected="1" zoomScale="120" zoomScaleNormal="120" workbookViewId="0">
      <selection activeCell="C2" sqref="C2"/>
    </sheetView>
  </sheetViews>
  <sheetFormatPr baseColWidth="10" defaultColWidth="11.42578125" defaultRowHeight="15.75" x14ac:dyDescent="0.25"/>
  <cols>
    <col min="1" max="1" width="20.140625" style="1" bestFit="1" customWidth="1"/>
    <col min="2" max="2" width="3.85546875" style="1" customWidth="1"/>
    <col min="3" max="3" width="64.140625" style="1" customWidth="1"/>
    <col min="4" max="4" width="15" style="1" customWidth="1"/>
    <col min="5" max="5" width="12.140625" style="1" customWidth="1"/>
    <col min="6" max="6" width="11.42578125" style="1"/>
    <col min="7" max="7" width="81.140625" style="1" customWidth="1"/>
    <col min="8" max="16384" width="11.42578125" style="1"/>
  </cols>
  <sheetData>
    <row r="1" spans="1:7" s="4" customFormat="1" ht="29.25" customHeight="1" x14ac:dyDescent="0.25">
      <c r="A1" s="52" t="s">
        <v>0</v>
      </c>
      <c r="B1" s="52"/>
      <c r="C1" s="31" t="s">
        <v>1</v>
      </c>
      <c r="D1" s="50"/>
      <c r="E1" s="50"/>
    </row>
    <row r="2" spans="1:7" s="4" customFormat="1" ht="18.75" customHeight="1" x14ac:dyDescent="0.25">
      <c r="A2" s="52"/>
      <c r="B2" s="52"/>
      <c r="C2" s="32" t="s">
        <v>2</v>
      </c>
      <c r="D2" s="50"/>
      <c r="E2" s="50"/>
    </row>
    <row r="3" spans="1:7" s="5" customFormat="1" ht="19.5" customHeight="1" x14ac:dyDescent="0.25">
      <c r="A3" s="51" t="s">
        <v>3</v>
      </c>
      <c r="B3" s="51"/>
      <c r="C3" s="37" t="s">
        <v>223</v>
      </c>
      <c r="D3" s="51" t="s">
        <v>4</v>
      </c>
      <c r="E3" s="51"/>
    </row>
    <row r="4" spans="1:7" s="5" customFormat="1" ht="7.5" customHeight="1" x14ac:dyDescent="0.25">
      <c r="A4" s="6"/>
      <c r="B4" s="6"/>
      <c r="C4" s="6"/>
      <c r="D4" s="6"/>
      <c r="E4" s="6"/>
      <c r="F4" s="6"/>
      <c r="G4" s="6"/>
    </row>
    <row r="5" spans="1:7" s="25" customFormat="1" ht="18" customHeight="1" x14ac:dyDescent="0.2">
      <c r="A5" s="55" t="s">
        <v>5</v>
      </c>
      <c r="B5" s="56"/>
      <c r="C5" s="56"/>
      <c r="D5" s="56"/>
      <c r="E5" s="57"/>
    </row>
    <row r="6" spans="1:7" s="25" customFormat="1" ht="17.25" customHeight="1" x14ac:dyDescent="0.2">
      <c r="A6" s="58"/>
      <c r="B6" s="59"/>
      <c r="C6" s="59"/>
      <c r="D6" s="59"/>
      <c r="E6" s="60"/>
    </row>
    <row r="7" spans="1:7" s="7" customFormat="1" ht="12.75" x14ac:dyDescent="0.2">
      <c r="A7" s="8" t="s">
        <v>6</v>
      </c>
      <c r="B7" s="69" t="s">
        <v>7</v>
      </c>
      <c r="C7" s="69"/>
      <c r="D7" s="69"/>
      <c r="E7" s="69"/>
    </row>
    <row r="8" spans="1:7" s="7" customFormat="1" ht="111" customHeight="1" x14ac:dyDescent="0.2">
      <c r="A8" s="9" t="s">
        <v>8</v>
      </c>
      <c r="B8" s="73" t="str">
        <f ca="1">INDIRECT("OBJETIVOS!B"&amp;MATCH(B7,OBJETIVOS!A:A,0))</f>
        <v>Planear, coordinar, evaluar y mejorar los objetivos estratégicos del Ministerio de Ambiente y Desarrollo Sostenible y del sector administrativo  acorde con el direccionamiento estratégico del gobierno nacional, elaborando y haciendo seguimiento a los planes estratégicos y de acción; así como, a la programación presupuestal, apoyando la gestión de los proyectos de inversión (SGR, FCA, FONAM, PGN, entre otros) y la administración de fondos ambientales.
SGR: Sistema General de Regalias
FCA: Fondo de Compensación Ambiental
FONAM: Fondo Nacional Ambiental
PGN: Presupuesto General de la Nación</v>
      </c>
      <c r="C8" s="74"/>
      <c r="D8" s="74"/>
      <c r="E8" s="75"/>
    </row>
    <row r="9" spans="1:7" s="25" customFormat="1" ht="12.75" x14ac:dyDescent="0.2">
      <c r="A9" s="26" t="s">
        <v>9</v>
      </c>
      <c r="B9" s="70">
        <v>45545</v>
      </c>
      <c r="C9" s="71"/>
      <c r="D9" s="71"/>
      <c r="E9" s="72"/>
    </row>
    <row r="10" spans="1:7" s="7" customFormat="1" ht="12.75" x14ac:dyDescent="0.2">
      <c r="A10" s="61" t="s">
        <v>10</v>
      </c>
      <c r="B10" s="62"/>
      <c r="C10" s="62"/>
      <c r="D10" s="62"/>
      <c r="E10" s="63"/>
    </row>
    <row r="11" spans="1:7" s="7" customFormat="1" ht="12.75" x14ac:dyDescent="0.2">
      <c r="A11" s="64"/>
      <c r="B11" s="65"/>
      <c r="C11" s="65"/>
      <c r="D11" s="65"/>
      <c r="E11" s="66"/>
    </row>
    <row r="12" spans="1:7" s="25" customFormat="1" ht="12.75" customHeight="1" x14ac:dyDescent="0.2">
      <c r="A12" s="46" t="s">
        <v>11</v>
      </c>
      <c r="B12" s="67" t="s">
        <v>12</v>
      </c>
      <c r="C12" s="68"/>
      <c r="D12" s="46" t="s">
        <v>13</v>
      </c>
      <c r="E12" s="46" t="s">
        <v>14</v>
      </c>
    </row>
    <row r="13" spans="1:7" s="25" customFormat="1" ht="25.5" x14ac:dyDescent="0.2">
      <c r="A13" s="53" t="s">
        <v>15</v>
      </c>
      <c r="B13" s="33">
        <v>1</v>
      </c>
      <c r="C13" s="34" t="s">
        <v>16</v>
      </c>
      <c r="D13" s="33" t="s">
        <v>17</v>
      </c>
      <c r="E13" s="33"/>
    </row>
    <row r="14" spans="1:7" s="25" customFormat="1" ht="12.75" x14ac:dyDescent="0.2">
      <c r="A14" s="53"/>
      <c r="B14" s="33">
        <v>2</v>
      </c>
      <c r="C14" s="34" t="s">
        <v>18</v>
      </c>
      <c r="D14" s="33"/>
      <c r="E14" s="33" t="s">
        <v>17</v>
      </c>
    </row>
    <row r="15" spans="1:7" s="25" customFormat="1" ht="12.75" x14ac:dyDescent="0.2">
      <c r="A15" s="53"/>
      <c r="B15" s="33">
        <v>3</v>
      </c>
      <c r="C15" s="34" t="s">
        <v>19</v>
      </c>
      <c r="D15" s="33" t="s">
        <v>17</v>
      </c>
      <c r="E15" s="33" t="s">
        <v>17</v>
      </c>
    </row>
    <row r="16" spans="1:7" s="25" customFormat="1" ht="12.75" x14ac:dyDescent="0.2">
      <c r="A16" s="53"/>
      <c r="B16" s="33">
        <v>4</v>
      </c>
      <c r="C16" s="34"/>
      <c r="D16" s="33"/>
      <c r="E16" s="33"/>
    </row>
    <row r="17" spans="1:5" s="25" customFormat="1" ht="12.75" x14ac:dyDescent="0.2">
      <c r="A17" s="54" t="s">
        <v>20</v>
      </c>
      <c r="B17" s="29">
        <v>5</v>
      </c>
      <c r="C17" s="24" t="s">
        <v>21</v>
      </c>
      <c r="D17" s="23" t="s">
        <v>17</v>
      </c>
      <c r="E17" s="23"/>
    </row>
    <row r="18" spans="1:5" s="25" customFormat="1" ht="12.75" x14ac:dyDescent="0.2">
      <c r="A18" s="54"/>
      <c r="B18" s="29">
        <v>6</v>
      </c>
      <c r="C18" s="24" t="s">
        <v>22</v>
      </c>
      <c r="D18" s="23" t="s">
        <v>17</v>
      </c>
      <c r="E18" s="23" t="s">
        <v>17</v>
      </c>
    </row>
    <row r="19" spans="1:5" s="25" customFormat="1" ht="12.75" x14ac:dyDescent="0.2">
      <c r="A19" s="54"/>
      <c r="B19" s="29">
        <v>7</v>
      </c>
      <c r="C19" s="24" t="s">
        <v>23</v>
      </c>
      <c r="D19" s="23"/>
      <c r="E19" s="23" t="s">
        <v>17</v>
      </c>
    </row>
    <row r="20" spans="1:5" s="25" customFormat="1" ht="25.5" x14ac:dyDescent="0.2">
      <c r="A20" s="54"/>
      <c r="B20" s="29">
        <v>8</v>
      </c>
      <c r="C20" s="24" t="s">
        <v>24</v>
      </c>
      <c r="D20" s="23"/>
      <c r="E20" s="23" t="s">
        <v>17</v>
      </c>
    </row>
    <row r="21" spans="1:5" s="25" customFormat="1" ht="12.75" x14ac:dyDescent="0.2">
      <c r="A21" s="53" t="s">
        <v>25</v>
      </c>
      <c r="B21" s="33">
        <v>9</v>
      </c>
      <c r="C21" s="34" t="s">
        <v>26</v>
      </c>
      <c r="D21" s="33" t="s">
        <v>17</v>
      </c>
      <c r="E21" s="33"/>
    </row>
    <row r="22" spans="1:5" s="25" customFormat="1" ht="25.5" x14ac:dyDescent="0.2">
      <c r="A22" s="53"/>
      <c r="B22" s="33">
        <v>10</v>
      </c>
      <c r="C22" s="34" t="s">
        <v>27</v>
      </c>
      <c r="D22" s="33" t="s">
        <v>17</v>
      </c>
      <c r="E22" s="33" t="s">
        <v>17</v>
      </c>
    </row>
    <row r="23" spans="1:5" s="25" customFormat="1" ht="12.75" x14ac:dyDescent="0.2">
      <c r="A23" s="53"/>
      <c r="B23" s="33">
        <v>11</v>
      </c>
      <c r="C23" s="34" t="s">
        <v>28</v>
      </c>
      <c r="D23" s="33" t="s">
        <v>17</v>
      </c>
      <c r="E23" s="33" t="s">
        <v>17</v>
      </c>
    </row>
    <row r="24" spans="1:5" s="25" customFormat="1" ht="12.75" x14ac:dyDescent="0.2">
      <c r="A24" s="53"/>
      <c r="B24" s="33">
        <v>12</v>
      </c>
      <c r="C24" s="34"/>
      <c r="D24" s="33"/>
      <c r="E24" s="33"/>
    </row>
    <row r="25" spans="1:5" s="25" customFormat="1" ht="25.5" x14ac:dyDescent="0.2">
      <c r="A25" s="54" t="s">
        <v>29</v>
      </c>
      <c r="B25" s="29">
        <v>13</v>
      </c>
      <c r="C25" s="24" t="s">
        <v>30</v>
      </c>
      <c r="D25" s="23" t="s">
        <v>17</v>
      </c>
      <c r="E25" s="23"/>
    </row>
    <row r="26" spans="1:5" s="25" customFormat="1" ht="25.5" x14ac:dyDescent="0.2">
      <c r="A26" s="54"/>
      <c r="B26" s="29">
        <v>14</v>
      </c>
      <c r="C26" s="24" t="s">
        <v>31</v>
      </c>
      <c r="D26" s="23"/>
      <c r="E26" s="23" t="s">
        <v>17</v>
      </c>
    </row>
    <row r="27" spans="1:5" s="25" customFormat="1" ht="12.75" x14ac:dyDescent="0.2">
      <c r="A27" s="54"/>
      <c r="B27" s="29">
        <v>15</v>
      </c>
      <c r="C27" s="24" t="s">
        <v>32</v>
      </c>
      <c r="D27" s="23"/>
      <c r="E27" s="23" t="s">
        <v>17</v>
      </c>
    </row>
    <row r="28" spans="1:5" s="25" customFormat="1" ht="12.75" x14ac:dyDescent="0.2">
      <c r="A28" s="54"/>
      <c r="B28" s="29">
        <v>16</v>
      </c>
      <c r="C28" s="24" t="s">
        <v>33</v>
      </c>
      <c r="D28" s="23" t="s">
        <v>17</v>
      </c>
      <c r="E28" s="23"/>
    </row>
    <row r="29" spans="1:5" s="25" customFormat="1" ht="12.75" x14ac:dyDescent="0.2">
      <c r="A29" s="54"/>
      <c r="B29" s="29">
        <v>17</v>
      </c>
      <c r="C29" s="24" t="s">
        <v>34</v>
      </c>
      <c r="D29" s="23" t="s">
        <v>17</v>
      </c>
      <c r="E29" s="23"/>
    </row>
    <row r="30" spans="1:5" s="25" customFormat="1" ht="39.75" customHeight="1" x14ac:dyDescent="0.2">
      <c r="A30" s="53" t="s">
        <v>35</v>
      </c>
      <c r="B30" s="33">
        <v>18</v>
      </c>
      <c r="C30" s="34" t="s">
        <v>36</v>
      </c>
      <c r="D30" s="33" t="s">
        <v>17</v>
      </c>
      <c r="E30" s="33" t="s">
        <v>17</v>
      </c>
    </row>
    <row r="31" spans="1:5" s="25" customFormat="1" ht="29.25" customHeight="1" x14ac:dyDescent="0.2">
      <c r="A31" s="53"/>
      <c r="B31" s="33">
        <v>19</v>
      </c>
      <c r="C31" s="34" t="s">
        <v>37</v>
      </c>
      <c r="D31" s="33" t="s">
        <v>17</v>
      </c>
      <c r="E31" s="33" t="s">
        <v>17</v>
      </c>
    </row>
    <row r="32" spans="1:5" s="25" customFormat="1" ht="25.5" x14ac:dyDescent="0.2">
      <c r="A32" s="53"/>
      <c r="B32" s="33">
        <v>20</v>
      </c>
      <c r="C32" s="34" t="s">
        <v>38</v>
      </c>
      <c r="D32" s="33"/>
      <c r="E32" s="33" t="s">
        <v>17</v>
      </c>
    </row>
    <row r="33" spans="1:5" s="25" customFormat="1" ht="12.75" x14ac:dyDescent="0.2">
      <c r="A33" s="53"/>
      <c r="B33" s="33">
        <v>21</v>
      </c>
      <c r="C33" s="34" t="s">
        <v>39</v>
      </c>
      <c r="D33" s="33"/>
      <c r="E33" s="33" t="s">
        <v>17</v>
      </c>
    </row>
    <row r="34" spans="1:5" s="25" customFormat="1" ht="12.75" x14ac:dyDescent="0.2">
      <c r="A34" s="53"/>
      <c r="B34" s="33">
        <v>22</v>
      </c>
      <c r="C34" s="34" t="s">
        <v>40</v>
      </c>
      <c r="D34" s="33" t="s">
        <v>17</v>
      </c>
      <c r="E34" s="33"/>
    </row>
    <row r="35" spans="1:5" s="25" customFormat="1" ht="21" customHeight="1" x14ac:dyDescent="0.2">
      <c r="A35" s="53"/>
      <c r="B35" s="33">
        <v>23</v>
      </c>
      <c r="C35" s="34" t="s">
        <v>41</v>
      </c>
      <c r="D35" s="33"/>
      <c r="E35" s="33" t="s">
        <v>17</v>
      </c>
    </row>
    <row r="36" spans="1:5" s="25" customFormat="1" ht="25.5" x14ac:dyDescent="0.2">
      <c r="A36" s="54" t="s">
        <v>42</v>
      </c>
      <c r="B36" s="29">
        <v>24</v>
      </c>
      <c r="C36" s="24" t="s">
        <v>43</v>
      </c>
      <c r="D36" s="23" t="s">
        <v>17</v>
      </c>
      <c r="E36" s="23" t="s">
        <v>17</v>
      </c>
    </row>
    <row r="37" spans="1:5" s="25" customFormat="1" ht="12.75" x14ac:dyDescent="0.2">
      <c r="A37" s="54"/>
      <c r="B37" s="29">
        <v>25</v>
      </c>
      <c r="C37" s="24" t="s">
        <v>44</v>
      </c>
      <c r="D37" s="23"/>
      <c r="E37" s="23" t="s">
        <v>17</v>
      </c>
    </row>
    <row r="38" spans="1:5" s="25" customFormat="1" ht="17.25" customHeight="1" x14ac:dyDescent="0.2">
      <c r="A38" s="54"/>
      <c r="B38" s="29">
        <v>26</v>
      </c>
      <c r="C38" s="24" t="s">
        <v>45</v>
      </c>
      <c r="D38" s="23" t="s">
        <v>17</v>
      </c>
      <c r="E38" s="23" t="s">
        <v>17</v>
      </c>
    </row>
    <row r="39" spans="1:5" s="25" customFormat="1" ht="27" customHeight="1" x14ac:dyDescent="0.2">
      <c r="A39" s="54"/>
      <c r="B39" s="29">
        <v>27</v>
      </c>
      <c r="C39" s="24" t="s">
        <v>46</v>
      </c>
      <c r="D39" s="23" t="s">
        <v>17</v>
      </c>
      <c r="E39" s="23"/>
    </row>
    <row r="40" spans="1:5" s="25" customFormat="1" ht="29.25" customHeight="1" x14ac:dyDescent="0.2">
      <c r="A40" s="54"/>
      <c r="B40" s="29">
        <v>28</v>
      </c>
      <c r="C40" s="24" t="s">
        <v>47</v>
      </c>
      <c r="D40" s="23" t="s">
        <v>17</v>
      </c>
      <c r="E40" s="23" t="s">
        <v>17</v>
      </c>
    </row>
    <row r="41" spans="1:5" s="25" customFormat="1" ht="19.5" customHeight="1" x14ac:dyDescent="0.2">
      <c r="A41" s="54"/>
      <c r="B41" s="29">
        <v>29</v>
      </c>
      <c r="C41" s="24" t="s">
        <v>48</v>
      </c>
      <c r="D41" s="23"/>
      <c r="E41" s="23" t="s">
        <v>17</v>
      </c>
    </row>
    <row r="42" spans="1:5" s="25" customFormat="1" ht="27" customHeight="1" x14ac:dyDescent="0.2">
      <c r="A42" s="54"/>
      <c r="B42" s="29">
        <v>30</v>
      </c>
      <c r="C42" s="24" t="s">
        <v>49</v>
      </c>
      <c r="D42" s="23" t="s">
        <v>17</v>
      </c>
      <c r="E42" s="23"/>
    </row>
    <row r="43" spans="1:5" s="25" customFormat="1" ht="27" customHeight="1" x14ac:dyDescent="0.2">
      <c r="A43" s="54"/>
      <c r="B43" s="29">
        <v>31</v>
      </c>
      <c r="C43" s="24" t="s">
        <v>50</v>
      </c>
      <c r="D43" s="23" t="s">
        <v>17</v>
      </c>
      <c r="E43" s="23" t="s">
        <v>17</v>
      </c>
    </row>
    <row r="44" spans="1:5" s="25" customFormat="1" ht="27" customHeight="1" x14ac:dyDescent="0.2">
      <c r="A44" s="54"/>
      <c r="B44" s="29">
        <v>32</v>
      </c>
      <c r="C44" s="24" t="s">
        <v>51</v>
      </c>
      <c r="D44" s="23" t="s">
        <v>17</v>
      </c>
      <c r="E44" s="23" t="s">
        <v>17</v>
      </c>
    </row>
    <row r="45" spans="1:5" s="25" customFormat="1" ht="21.75" customHeight="1" x14ac:dyDescent="0.2">
      <c r="A45" s="54"/>
      <c r="B45" s="29">
        <v>33</v>
      </c>
      <c r="C45" s="36" t="s">
        <v>52</v>
      </c>
      <c r="D45" s="23" t="s">
        <v>17</v>
      </c>
      <c r="E45" s="23" t="s">
        <v>17</v>
      </c>
    </row>
    <row r="46" spans="1:5" s="25" customFormat="1" ht="15" customHeight="1" x14ac:dyDescent="0.2">
      <c r="A46" s="54"/>
      <c r="B46" s="29">
        <v>34</v>
      </c>
      <c r="C46" s="39"/>
      <c r="D46" s="39"/>
      <c r="E46" s="39"/>
    </row>
    <row r="47" spans="1:5" s="7" customFormat="1" ht="12.75" x14ac:dyDescent="0.2"/>
    <row r="48" spans="1:5" s="7" customFormat="1" ht="12.75" x14ac:dyDescent="0.2"/>
    <row r="49" s="7" customFormat="1" ht="12.75" x14ac:dyDescent="0.2"/>
    <row r="50" s="7" customFormat="1" ht="12.75" x14ac:dyDescent="0.2"/>
    <row r="51" s="7" customFormat="1" ht="12.75" x14ac:dyDescent="0.2"/>
    <row r="52" s="7" customFormat="1" ht="12.75" x14ac:dyDescent="0.2"/>
    <row r="53" s="7" customFormat="1" ht="12.75" x14ac:dyDescent="0.2"/>
    <row r="54" s="7" customFormat="1" ht="12.75" x14ac:dyDescent="0.2"/>
    <row r="55" s="7" customFormat="1" ht="12.75" x14ac:dyDescent="0.2"/>
    <row r="56" s="7" customFormat="1" ht="12.75" x14ac:dyDescent="0.2"/>
    <row r="57" s="7" customFormat="1" ht="12.75" x14ac:dyDescent="0.2"/>
    <row r="58" s="7" customFormat="1" ht="12.75" x14ac:dyDescent="0.2"/>
    <row r="59" s="7" customFormat="1" ht="12.75" x14ac:dyDescent="0.2"/>
  </sheetData>
  <mergeCells count="16">
    <mergeCell ref="A36:A46"/>
    <mergeCell ref="A5:E6"/>
    <mergeCell ref="A13:A16"/>
    <mergeCell ref="A17:A20"/>
    <mergeCell ref="A21:A24"/>
    <mergeCell ref="A25:A29"/>
    <mergeCell ref="A10:E11"/>
    <mergeCell ref="B12:C12"/>
    <mergeCell ref="B7:E7"/>
    <mergeCell ref="B9:E9"/>
    <mergeCell ref="B8:E8"/>
    <mergeCell ref="D1:E2"/>
    <mergeCell ref="D3:E3"/>
    <mergeCell ref="A1:B2"/>
    <mergeCell ref="A3:B3"/>
    <mergeCell ref="A30:A35"/>
  </mergeCells>
  <printOptions horizontalCentered="1"/>
  <pageMargins left="0.25" right="0.25" top="0.75" bottom="0.75" header="0.3" footer="0.3"/>
  <pageSetup scale="88" fitToHeight="0"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13" operator="containsText" id="{28130767-5495-4FD9-8F82-D83E127CB57F}">
            <xm:f>NOT(ISERROR(SEARCH(BASE!$A$8,H18)))</xm:f>
            <xm:f>BASE!$A$8</xm:f>
            <x14:dxf>
              <fill>
                <patternFill>
                  <bgColor rgb="FF00B050"/>
                </patternFill>
              </fill>
            </x14:dxf>
          </x14:cfRule>
          <xm:sqref>H18:H19</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BASE!$A$1:$A$18</xm:f>
          </x14:formula1>
          <xm:sqref>B7:E7</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pageSetUpPr fitToPage="1"/>
  </sheetPr>
  <dimension ref="A1:E42"/>
  <sheetViews>
    <sheetView showGridLines="0" zoomScale="130" zoomScaleNormal="130" workbookViewId="0">
      <selection activeCell="B9" sqref="B9:E9"/>
    </sheetView>
  </sheetViews>
  <sheetFormatPr baseColWidth="10" defaultColWidth="11.42578125" defaultRowHeight="15.75" x14ac:dyDescent="0.25"/>
  <cols>
    <col min="1" max="1" width="18.5703125" style="1" customWidth="1"/>
    <col min="2" max="2" width="8.85546875" style="1" customWidth="1"/>
    <col min="3" max="3" width="65" style="1" customWidth="1"/>
    <col min="4" max="4" width="11.28515625" style="1" customWidth="1"/>
    <col min="5" max="5" width="11" style="1" customWidth="1"/>
    <col min="6" max="16384" width="11.42578125" style="1"/>
  </cols>
  <sheetData>
    <row r="1" spans="1:5" s="4" customFormat="1" ht="29.25" customHeight="1" x14ac:dyDescent="0.25">
      <c r="A1" s="52" t="s">
        <v>0</v>
      </c>
      <c r="B1" s="52"/>
      <c r="C1" s="31" t="s">
        <v>1</v>
      </c>
      <c r="D1" s="50"/>
      <c r="E1" s="50"/>
    </row>
    <row r="2" spans="1:5" s="4" customFormat="1" ht="18.75" customHeight="1" x14ac:dyDescent="0.25">
      <c r="A2" s="52"/>
      <c r="B2" s="52"/>
      <c r="C2" s="32" t="s">
        <v>2</v>
      </c>
      <c r="D2" s="50"/>
      <c r="E2" s="50"/>
    </row>
    <row r="3" spans="1:5" s="5" customFormat="1" ht="19.5" customHeight="1" x14ac:dyDescent="0.25">
      <c r="A3" s="51" t="s">
        <v>3</v>
      </c>
      <c r="B3" s="51"/>
      <c r="C3" s="37" t="s">
        <v>223</v>
      </c>
      <c r="D3" s="51" t="s">
        <v>4</v>
      </c>
      <c r="E3" s="51"/>
    </row>
    <row r="4" spans="1:5" s="5" customFormat="1" ht="7.5" customHeight="1" x14ac:dyDescent="0.25">
      <c r="A4" s="18"/>
      <c r="B4" s="19"/>
      <c r="C4" s="20"/>
      <c r="D4" s="19"/>
      <c r="E4" s="21"/>
    </row>
    <row r="5" spans="1:5" s="25" customFormat="1" ht="18" customHeight="1" x14ac:dyDescent="0.2">
      <c r="A5" s="55" t="s">
        <v>53</v>
      </c>
      <c r="B5" s="56"/>
      <c r="C5" s="56"/>
      <c r="D5" s="56"/>
      <c r="E5" s="57"/>
    </row>
    <row r="6" spans="1:5" s="25" customFormat="1" ht="17.25" customHeight="1" x14ac:dyDescent="0.2">
      <c r="A6" s="58"/>
      <c r="B6" s="59"/>
      <c r="C6" s="59"/>
      <c r="D6" s="59"/>
      <c r="E6" s="60"/>
    </row>
    <row r="7" spans="1:5" s="7" customFormat="1" ht="24.75" customHeight="1" x14ac:dyDescent="0.2">
      <c r="A7" s="8" t="s">
        <v>6</v>
      </c>
      <c r="B7" s="78" t="str">
        <f>'Contexto Externo'!B7:E7</f>
        <v>1. Gestión Integrada del Portafolio de Planes, Programas y Proyectos</v>
      </c>
      <c r="C7" s="79"/>
      <c r="D7" s="79"/>
      <c r="E7" s="80"/>
    </row>
    <row r="8" spans="1:5" s="7" customFormat="1" ht="106.5" customHeight="1" x14ac:dyDescent="0.2">
      <c r="A8" s="9" t="s">
        <v>8</v>
      </c>
      <c r="B8" s="81" t="str">
        <f ca="1">'Contexto Externo'!B8:E8</f>
        <v>Planear, coordinar, evaluar y mejorar los objetivos estratégicos del Ministerio de Ambiente y Desarrollo Sostenible y del sector administrativo  acorde con el direccionamiento estratégico del gobierno nacional, elaborando y haciendo seguimiento a los planes estratégicos y de acción; así como, a la programación presupuestal, apoyando la gestión de los proyectos de inversión (SGR, FCA, FONAM, PGN, entre otros) y la administración de fondos ambientales.
SGR: Sistema General de Regalias
FCA: Fondo de Compensación Ambiental
FONAM: Fondo Nacional Ambiental
PGN: Presupuesto General de la Nación</v>
      </c>
      <c r="C8" s="82"/>
      <c r="D8" s="82"/>
      <c r="E8" s="83"/>
    </row>
    <row r="9" spans="1:5" s="7" customFormat="1" ht="12.75" x14ac:dyDescent="0.2">
      <c r="A9" s="8" t="s">
        <v>9</v>
      </c>
      <c r="B9" s="70">
        <v>45545</v>
      </c>
      <c r="C9" s="71"/>
      <c r="D9" s="71"/>
      <c r="E9" s="72"/>
    </row>
    <row r="10" spans="1:5" s="7" customFormat="1" ht="10.5" customHeight="1" x14ac:dyDescent="0.2">
      <c r="A10" s="61" t="s">
        <v>54</v>
      </c>
      <c r="B10" s="62"/>
      <c r="C10" s="62"/>
      <c r="D10" s="62"/>
      <c r="E10" s="63"/>
    </row>
    <row r="11" spans="1:5" s="7" customFormat="1" ht="9.75" customHeight="1" x14ac:dyDescent="0.2">
      <c r="A11" s="64"/>
      <c r="B11" s="65"/>
      <c r="C11" s="65"/>
      <c r="D11" s="65"/>
      <c r="E11" s="66"/>
    </row>
    <row r="12" spans="1:5" s="25" customFormat="1" ht="12.75" customHeight="1" x14ac:dyDescent="0.2">
      <c r="A12" s="46" t="s">
        <v>55</v>
      </c>
      <c r="B12" s="67" t="s">
        <v>12</v>
      </c>
      <c r="C12" s="68"/>
      <c r="D12" s="46" t="s">
        <v>56</v>
      </c>
      <c r="E12" s="46" t="s">
        <v>57</v>
      </c>
    </row>
    <row r="13" spans="1:5" s="25" customFormat="1" ht="12.75" x14ac:dyDescent="0.2">
      <c r="A13" s="76" t="s">
        <v>58</v>
      </c>
      <c r="B13" s="33">
        <v>35</v>
      </c>
      <c r="C13" s="34" t="s">
        <v>59</v>
      </c>
      <c r="D13" s="33" t="s">
        <v>17</v>
      </c>
      <c r="E13" s="33"/>
    </row>
    <row r="14" spans="1:5" s="25" customFormat="1" ht="12.75" x14ac:dyDescent="0.2">
      <c r="A14" s="77"/>
      <c r="B14" s="33">
        <v>36</v>
      </c>
      <c r="C14" s="34" t="s">
        <v>60</v>
      </c>
      <c r="D14" s="33"/>
      <c r="E14" s="33" t="s">
        <v>17</v>
      </c>
    </row>
    <row r="15" spans="1:5" s="25" customFormat="1" ht="12.75" x14ac:dyDescent="0.2">
      <c r="A15" s="77"/>
      <c r="B15" s="33">
        <v>37</v>
      </c>
      <c r="C15" s="34" t="s">
        <v>61</v>
      </c>
      <c r="D15" s="33" t="s">
        <v>17</v>
      </c>
      <c r="E15" s="33"/>
    </row>
    <row r="16" spans="1:5" s="25" customFormat="1" ht="12.75" x14ac:dyDescent="0.2">
      <c r="A16" s="54" t="s">
        <v>62</v>
      </c>
      <c r="B16" s="29">
        <v>38</v>
      </c>
      <c r="C16" s="24" t="s">
        <v>63</v>
      </c>
      <c r="D16" s="23" t="s">
        <v>17</v>
      </c>
      <c r="E16" s="23"/>
    </row>
    <row r="17" spans="1:5" s="25" customFormat="1" ht="12.75" x14ac:dyDescent="0.2">
      <c r="A17" s="54"/>
      <c r="B17" s="29">
        <v>39</v>
      </c>
      <c r="C17" s="24" t="s">
        <v>64</v>
      </c>
      <c r="D17" s="23" t="s">
        <v>17</v>
      </c>
      <c r="E17" s="23" t="s">
        <v>17</v>
      </c>
    </row>
    <row r="18" spans="1:5" s="25" customFormat="1" ht="12.75" x14ac:dyDescent="0.2">
      <c r="A18" s="54"/>
      <c r="B18" s="29">
        <v>40</v>
      </c>
      <c r="C18" s="24" t="s">
        <v>65</v>
      </c>
      <c r="D18" s="23"/>
      <c r="E18" s="23" t="s">
        <v>17</v>
      </c>
    </row>
    <row r="19" spans="1:5" s="25" customFormat="1" ht="12.75" x14ac:dyDescent="0.2">
      <c r="A19" s="54"/>
      <c r="B19" s="29">
        <v>41</v>
      </c>
      <c r="C19" s="24" t="s">
        <v>66</v>
      </c>
      <c r="D19" s="23" t="s">
        <v>17</v>
      </c>
      <c r="E19" s="23" t="s">
        <v>17</v>
      </c>
    </row>
    <row r="20" spans="1:5" s="25" customFormat="1" ht="12.75" x14ac:dyDescent="0.2">
      <c r="A20" s="54"/>
      <c r="B20" s="29">
        <v>42</v>
      </c>
      <c r="C20" s="24" t="s">
        <v>67</v>
      </c>
      <c r="D20" s="23"/>
      <c r="E20" s="23" t="s">
        <v>17</v>
      </c>
    </row>
    <row r="21" spans="1:5" s="25" customFormat="1" ht="12.75" x14ac:dyDescent="0.2">
      <c r="A21" s="54"/>
      <c r="B21" s="29">
        <v>43</v>
      </c>
      <c r="C21" s="24" t="s">
        <v>68</v>
      </c>
      <c r="D21" s="23"/>
      <c r="E21" s="23" t="s">
        <v>17</v>
      </c>
    </row>
    <row r="22" spans="1:5" s="25" customFormat="1" ht="12.75" x14ac:dyDescent="0.2">
      <c r="A22" s="54"/>
      <c r="B22" s="29">
        <v>44</v>
      </c>
      <c r="C22" s="24" t="s">
        <v>69</v>
      </c>
      <c r="D22" s="23"/>
      <c r="E22" s="23" t="s">
        <v>17</v>
      </c>
    </row>
    <row r="23" spans="1:5" s="25" customFormat="1" ht="25.5" customHeight="1" x14ac:dyDescent="0.2">
      <c r="A23" s="53" t="s">
        <v>70</v>
      </c>
      <c r="B23" s="33">
        <v>45</v>
      </c>
      <c r="C23" s="34" t="s">
        <v>71</v>
      </c>
      <c r="D23" s="33" t="s">
        <v>17</v>
      </c>
      <c r="E23" s="33" t="s">
        <v>17</v>
      </c>
    </row>
    <row r="24" spans="1:5" s="25" customFormat="1" ht="25.5" customHeight="1" x14ac:dyDescent="0.2">
      <c r="A24" s="53"/>
      <c r="B24" s="33">
        <v>46</v>
      </c>
      <c r="C24" s="34" t="s">
        <v>72</v>
      </c>
      <c r="D24" s="33" t="s">
        <v>17</v>
      </c>
      <c r="E24" s="33" t="s">
        <v>17</v>
      </c>
    </row>
    <row r="25" spans="1:5" s="25" customFormat="1" ht="15.75" customHeight="1" x14ac:dyDescent="0.2">
      <c r="A25" s="53"/>
      <c r="B25" s="33">
        <v>47</v>
      </c>
      <c r="C25" s="34" t="s">
        <v>73</v>
      </c>
      <c r="D25" s="33" t="s">
        <v>17</v>
      </c>
      <c r="E25" s="33"/>
    </row>
    <row r="26" spans="1:5" s="25" customFormat="1" ht="15.75" customHeight="1" x14ac:dyDescent="0.2">
      <c r="A26" s="53"/>
      <c r="B26" s="33">
        <v>48</v>
      </c>
      <c r="C26" s="34" t="s">
        <v>74</v>
      </c>
      <c r="D26" s="33" t="s">
        <v>17</v>
      </c>
      <c r="E26" s="33"/>
    </row>
    <row r="27" spans="1:5" s="25" customFormat="1" ht="15.75" customHeight="1" x14ac:dyDescent="0.2">
      <c r="A27" s="53"/>
      <c r="B27" s="33">
        <v>49</v>
      </c>
      <c r="C27" s="34" t="s">
        <v>75</v>
      </c>
      <c r="D27" s="33" t="s">
        <v>17</v>
      </c>
      <c r="E27" s="33"/>
    </row>
    <row r="28" spans="1:5" s="25" customFormat="1" ht="18.75" customHeight="1" x14ac:dyDescent="0.2">
      <c r="A28" s="53"/>
      <c r="B28" s="33">
        <v>50</v>
      </c>
      <c r="C28" s="34" t="s">
        <v>76</v>
      </c>
      <c r="D28" s="33" t="s">
        <v>17</v>
      </c>
      <c r="E28" s="33"/>
    </row>
    <row r="29" spans="1:5" s="25" customFormat="1" ht="22.5" customHeight="1" x14ac:dyDescent="0.2">
      <c r="A29" s="54" t="s">
        <v>77</v>
      </c>
      <c r="B29" s="29">
        <v>51</v>
      </c>
      <c r="C29" s="24" t="s">
        <v>78</v>
      </c>
      <c r="D29" s="24"/>
      <c r="E29" s="23" t="s">
        <v>17</v>
      </c>
    </row>
    <row r="30" spans="1:5" s="25" customFormat="1" ht="17.25" customHeight="1" x14ac:dyDescent="0.2">
      <c r="A30" s="54"/>
      <c r="B30" s="29">
        <v>52</v>
      </c>
      <c r="C30" s="24" t="s">
        <v>79</v>
      </c>
      <c r="D30" s="24"/>
      <c r="E30" s="23" t="s">
        <v>17</v>
      </c>
    </row>
    <row r="31" spans="1:5" s="25" customFormat="1" ht="15" customHeight="1" x14ac:dyDescent="0.2">
      <c r="A31" s="54"/>
      <c r="B31" s="29">
        <v>53</v>
      </c>
      <c r="C31" s="36" t="s">
        <v>37</v>
      </c>
      <c r="D31" s="23"/>
      <c r="E31" s="23" t="s">
        <v>17</v>
      </c>
    </row>
    <row r="32" spans="1:5" s="25" customFormat="1" ht="15" customHeight="1" x14ac:dyDescent="0.2">
      <c r="A32" s="54"/>
      <c r="B32" s="29">
        <v>54</v>
      </c>
      <c r="C32" s="36" t="s">
        <v>80</v>
      </c>
      <c r="D32" s="23"/>
      <c r="E32" s="23" t="s">
        <v>17</v>
      </c>
    </row>
    <row r="33" spans="1:5" s="25" customFormat="1" ht="15" customHeight="1" x14ac:dyDescent="0.2">
      <c r="A33" s="54"/>
      <c r="B33" s="29">
        <v>55</v>
      </c>
      <c r="C33" s="24" t="s">
        <v>81</v>
      </c>
      <c r="D33" s="23"/>
      <c r="E33" s="23" t="s">
        <v>17</v>
      </c>
    </row>
    <row r="34" spans="1:5" s="25" customFormat="1" ht="15" customHeight="1" x14ac:dyDescent="0.2">
      <c r="A34" s="54"/>
      <c r="B34" s="29">
        <v>56</v>
      </c>
      <c r="C34" s="24" t="s">
        <v>82</v>
      </c>
      <c r="D34" s="23"/>
      <c r="E34" s="23" t="s">
        <v>17</v>
      </c>
    </row>
    <row r="35" spans="1:5" s="25" customFormat="1" ht="21" customHeight="1" x14ac:dyDescent="0.2">
      <c r="A35" s="53" t="s">
        <v>83</v>
      </c>
      <c r="B35" s="33">
        <v>57</v>
      </c>
      <c r="C35" s="34" t="s">
        <v>84</v>
      </c>
      <c r="D35" s="33" t="s">
        <v>17</v>
      </c>
      <c r="E35" s="33" t="s">
        <v>17</v>
      </c>
    </row>
    <row r="36" spans="1:5" s="25" customFormat="1" ht="34.5" customHeight="1" x14ac:dyDescent="0.2">
      <c r="A36" s="53"/>
      <c r="B36" s="33">
        <v>58</v>
      </c>
      <c r="C36" s="34" t="s">
        <v>85</v>
      </c>
      <c r="D36" s="33" t="s">
        <v>17</v>
      </c>
      <c r="E36" s="33" t="s">
        <v>17</v>
      </c>
    </row>
    <row r="37" spans="1:5" s="25" customFormat="1" ht="29.25" customHeight="1" x14ac:dyDescent="0.2">
      <c r="A37" s="53"/>
      <c r="B37" s="33">
        <v>59</v>
      </c>
      <c r="C37" s="34" t="s">
        <v>86</v>
      </c>
      <c r="D37" s="33" t="s">
        <v>17</v>
      </c>
      <c r="E37" s="33" t="s">
        <v>17</v>
      </c>
    </row>
    <row r="38" spans="1:5" s="25" customFormat="1" ht="17.25" customHeight="1" x14ac:dyDescent="0.2">
      <c r="A38" s="54" t="s">
        <v>87</v>
      </c>
      <c r="B38" s="29">
        <v>60</v>
      </c>
      <c r="C38" s="24" t="s">
        <v>88</v>
      </c>
      <c r="D38" s="23"/>
      <c r="E38" s="23" t="s">
        <v>17</v>
      </c>
    </row>
    <row r="39" spans="1:5" s="25" customFormat="1" ht="24.75" customHeight="1" x14ac:dyDescent="0.2">
      <c r="A39" s="54"/>
      <c r="B39" s="29">
        <v>61</v>
      </c>
      <c r="C39" s="36" t="s">
        <v>89</v>
      </c>
      <c r="D39" s="29" t="s">
        <v>17</v>
      </c>
      <c r="E39" s="29" t="s">
        <v>17</v>
      </c>
    </row>
    <row r="40" spans="1:5" s="7" customFormat="1" ht="12.75" x14ac:dyDescent="0.2"/>
    <row r="41" spans="1:5" s="7" customFormat="1" ht="12.75" x14ac:dyDescent="0.2"/>
    <row r="42" spans="1:5" s="7" customFormat="1" ht="12.75" x14ac:dyDescent="0.2"/>
  </sheetData>
  <mergeCells count="16">
    <mergeCell ref="A1:B2"/>
    <mergeCell ref="D1:E2"/>
    <mergeCell ref="A3:B3"/>
    <mergeCell ref="D3:E3"/>
    <mergeCell ref="A10:E11"/>
    <mergeCell ref="A5:E6"/>
    <mergeCell ref="B7:E7"/>
    <mergeCell ref="B9:E9"/>
    <mergeCell ref="B8:E8"/>
    <mergeCell ref="A38:A39"/>
    <mergeCell ref="B12:C12"/>
    <mergeCell ref="A16:A22"/>
    <mergeCell ref="A23:A28"/>
    <mergeCell ref="A29:A34"/>
    <mergeCell ref="A35:A37"/>
    <mergeCell ref="A13:A15"/>
  </mergeCells>
  <conditionalFormatting sqref="C14:E14 C13">
    <cfRule type="duplicateValues" dxfId="0" priority="1"/>
  </conditionalFormatting>
  <printOptions horizontalCentered="1"/>
  <pageMargins left="0.25" right="0.25" top="0.75" bottom="0.75" header="0.3" footer="0.3"/>
  <pageSetup scale="88" fitToHeight="0"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pageSetUpPr fitToPage="1"/>
  </sheetPr>
  <dimension ref="A1:E56"/>
  <sheetViews>
    <sheetView showGridLines="0" zoomScale="120" zoomScaleNormal="120" workbookViewId="0">
      <selection activeCell="A3" sqref="A3:XFD3"/>
    </sheetView>
  </sheetViews>
  <sheetFormatPr baseColWidth="10" defaultColWidth="11.42578125" defaultRowHeight="15.75" x14ac:dyDescent="0.25"/>
  <cols>
    <col min="1" max="1" width="16.140625" style="1" customWidth="1"/>
    <col min="2" max="2" width="9.140625" style="1" customWidth="1"/>
    <col min="3" max="3" width="68" style="1" customWidth="1"/>
    <col min="4" max="4" width="10.7109375" style="1" customWidth="1"/>
    <col min="5" max="5" width="11" style="1" customWidth="1"/>
    <col min="6" max="16384" width="11.42578125" style="1"/>
  </cols>
  <sheetData>
    <row r="1" spans="1:5" s="4" customFormat="1" ht="29.25" customHeight="1" x14ac:dyDescent="0.25">
      <c r="A1" s="52" t="s">
        <v>0</v>
      </c>
      <c r="B1" s="52"/>
      <c r="C1" s="31" t="s">
        <v>1</v>
      </c>
      <c r="D1" s="50"/>
      <c r="E1" s="50"/>
    </row>
    <row r="2" spans="1:5" s="4" customFormat="1" ht="18.75" customHeight="1" x14ac:dyDescent="0.25">
      <c r="A2" s="52"/>
      <c r="B2" s="52"/>
      <c r="C2" s="32" t="s">
        <v>2</v>
      </c>
      <c r="D2" s="50"/>
      <c r="E2" s="50"/>
    </row>
    <row r="3" spans="1:5" s="5" customFormat="1" ht="19.5" customHeight="1" x14ac:dyDescent="0.25">
      <c r="A3" s="51" t="s">
        <v>3</v>
      </c>
      <c r="B3" s="51"/>
      <c r="C3" s="37" t="s">
        <v>223</v>
      </c>
      <c r="D3" s="51" t="s">
        <v>4</v>
      </c>
      <c r="E3" s="51"/>
    </row>
    <row r="4" spans="1:5" s="5" customFormat="1" ht="7.5" customHeight="1" x14ac:dyDescent="0.25">
      <c r="A4" s="18"/>
      <c r="B4" s="19"/>
      <c r="C4" s="20"/>
      <c r="D4" s="19"/>
      <c r="E4" s="21"/>
    </row>
    <row r="5" spans="1:5" s="25" customFormat="1" ht="18" customHeight="1" x14ac:dyDescent="0.2">
      <c r="A5" s="55" t="s">
        <v>90</v>
      </c>
      <c r="B5" s="56"/>
      <c r="C5" s="56"/>
      <c r="D5" s="56"/>
      <c r="E5" s="57"/>
    </row>
    <row r="6" spans="1:5" s="25" customFormat="1" ht="17.25" customHeight="1" x14ac:dyDescent="0.2">
      <c r="A6" s="58"/>
      <c r="B6" s="59"/>
      <c r="C6" s="59"/>
      <c r="D6" s="59"/>
      <c r="E6" s="60"/>
    </row>
    <row r="7" spans="1:5" s="7" customFormat="1" ht="12.75" x14ac:dyDescent="0.2">
      <c r="A7" s="8" t="s">
        <v>6</v>
      </c>
      <c r="B7" s="87" t="str">
        <f>'Contexto Externo'!B7:E7</f>
        <v>1. Gestión Integrada del Portafolio de Planes, Programas y Proyectos</v>
      </c>
      <c r="C7" s="87"/>
      <c r="D7" s="87"/>
      <c r="E7" s="87"/>
    </row>
    <row r="8" spans="1:5" s="7" customFormat="1" ht="109.5" customHeight="1" x14ac:dyDescent="0.2">
      <c r="A8" s="9" t="s">
        <v>8</v>
      </c>
      <c r="B8" s="81" t="str">
        <f ca="1">'Contexto Externo'!B8:E8</f>
        <v>Planear, coordinar, evaluar y mejorar los objetivos estratégicos del Ministerio de Ambiente y Desarrollo Sostenible y del sector administrativo  acorde con el direccionamiento estratégico del gobierno nacional, elaborando y haciendo seguimiento a los planes estratégicos y de acción; así como, a la programación presupuestal, apoyando la gestión de los proyectos de inversión (SGR, FCA, FONAM, PGN, entre otros) y la administración de fondos ambientales.
SGR: Sistema General de Regalias
FCA: Fondo de Compensación Ambiental
FONAM: Fondo Nacional Ambiental
PGN: Presupuesto General de la Nación</v>
      </c>
      <c r="C8" s="82"/>
      <c r="D8" s="82"/>
      <c r="E8" s="83"/>
    </row>
    <row r="9" spans="1:5" s="7" customFormat="1" ht="12.75" x14ac:dyDescent="0.2">
      <c r="A9" s="8" t="s">
        <v>9</v>
      </c>
      <c r="B9" s="88">
        <f>'Contexto Externo'!B9:E9</f>
        <v>45545</v>
      </c>
      <c r="C9" s="88"/>
      <c r="D9" s="88"/>
      <c r="E9" s="88"/>
    </row>
    <row r="10" spans="1:5" s="7" customFormat="1" ht="15.75" customHeight="1" x14ac:dyDescent="0.2">
      <c r="A10" s="61" t="s">
        <v>54</v>
      </c>
      <c r="B10" s="62"/>
      <c r="C10" s="62"/>
      <c r="D10" s="62"/>
      <c r="E10" s="63"/>
    </row>
    <row r="11" spans="1:5" s="7" customFormat="1" ht="15.75" customHeight="1" x14ac:dyDescent="0.2">
      <c r="A11" s="64"/>
      <c r="B11" s="65"/>
      <c r="C11" s="65"/>
      <c r="D11" s="65"/>
      <c r="E11" s="66"/>
    </row>
    <row r="12" spans="1:5" s="25" customFormat="1" ht="12.75" customHeight="1" x14ac:dyDescent="0.2">
      <c r="A12" s="46" t="s">
        <v>55</v>
      </c>
      <c r="B12" s="67" t="s">
        <v>12</v>
      </c>
      <c r="C12" s="68"/>
      <c r="D12" s="46" t="s">
        <v>56</v>
      </c>
      <c r="E12" s="46" t="s">
        <v>57</v>
      </c>
    </row>
    <row r="13" spans="1:5" s="25" customFormat="1" ht="12.75" x14ac:dyDescent="0.2">
      <c r="A13" s="84" t="s">
        <v>91</v>
      </c>
      <c r="B13" s="33">
        <v>62</v>
      </c>
      <c r="C13" s="34" t="s">
        <v>92</v>
      </c>
      <c r="D13" s="33" t="s">
        <v>17</v>
      </c>
      <c r="E13" s="33"/>
    </row>
    <row r="14" spans="1:5" s="25" customFormat="1" ht="12.75" x14ac:dyDescent="0.2">
      <c r="A14" s="85"/>
      <c r="B14" s="33">
        <v>63</v>
      </c>
      <c r="C14" s="34"/>
      <c r="D14" s="33"/>
      <c r="E14" s="33"/>
    </row>
    <row r="15" spans="1:5" s="25" customFormat="1" ht="12.75" x14ac:dyDescent="0.2">
      <c r="A15" s="86"/>
      <c r="B15" s="33">
        <v>64</v>
      </c>
      <c r="C15" s="34"/>
      <c r="D15" s="33"/>
      <c r="E15" s="33"/>
    </row>
    <row r="16" spans="1:5" s="25" customFormat="1" ht="12.75" x14ac:dyDescent="0.2">
      <c r="A16" s="54" t="s">
        <v>93</v>
      </c>
      <c r="B16" s="29">
        <v>65</v>
      </c>
      <c r="C16" s="30" t="s">
        <v>94</v>
      </c>
      <c r="D16" s="23" t="s">
        <v>17</v>
      </c>
      <c r="E16" s="23"/>
    </row>
    <row r="17" spans="1:5" s="25" customFormat="1" ht="42" customHeight="1" x14ac:dyDescent="0.2">
      <c r="A17" s="54"/>
      <c r="B17" s="29">
        <v>66</v>
      </c>
      <c r="C17" s="30" t="s">
        <v>95</v>
      </c>
      <c r="D17" s="23" t="s">
        <v>17</v>
      </c>
      <c r="E17" s="23" t="s">
        <v>17</v>
      </c>
    </row>
    <row r="18" spans="1:5" s="25" customFormat="1" ht="38.25" x14ac:dyDescent="0.2">
      <c r="A18" s="54"/>
      <c r="B18" s="29">
        <v>67</v>
      </c>
      <c r="C18" s="24" t="s">
        <v>96</v>
      </c>
      <c r="D18" s="23" t="s">
        <v>17</v>
      </c>
      <c r="E18" s="23" t="s">
        <v>17</v>
      </c>
    </row>
    <row r="19" spans="1:5" s="25" customFormat="1" ht="25.5" x14ac:dyDescent="0.2">
      <c r="A19" s="54"/>
      <c r="B19" s="29">
        <v>68</v>
      </c>
      <c r="C19" s="24" t="s">
        <v>97</v>
      </c>
      <c r="D19" s="23" t="s">
        <v>17</v>
      </c>
      <c r="E19" s="23" t="s">
        <v>17</v>
      </c>
    </row>
    <row r="20" spans="1:5" s="25" customFormat="1" ht="16.5" x14ac:dyDescent="0.2">
      <c r="A20" s="54"/>
      <c r="B20" s="29">
        <v>69</v>
      </c>
      <c r="C20" s="24" t="s">
        <v>98</v>
      </c>
      <c r="D20" s="49" t="s">
        <v>17</v>
      </c>
      <c r="E20" s="49" t="s">
        <v>17</v>
      </c>
    </row>
    <row r="21" spans="1:5" s="25" customFormat="1" ht="20.25" customHeight="1" x14ac:dyDescent="0.2">
      <c r="A21" s="53" t="s">
        <v>99</v>
      </c>
      <c r="B21" s="33">
        <v>70</v>
      </c>
      <c r="C21" s="34" t="s">
        <v>100</v>
      </c>
      <c r="D21" s="33" t="s">
        <v>17</v>
      </c>
      <c r="E21" s="33" t="s">
        <v>17</v>
      </c>
    </row>
    <row r="22" spans="1:5" s="25" customFormat="1" ht="20.25" customHeight="1" x14ac:dyDescent="0.2">
      <c r="A22" s="53"/>
      <c r="B22" s="33">
        <v>71</v>
      </c>
      <c r="C22" s="34" t="s">
        <v>101</v>
      </c>
      <c r="D22" s="33" t="s">
        <v>17</v>
      </c>
      <c r="E22" s="33" t="s">
        <v>17</v>
      </c>
    </row>
    <row r="23" spans="1:5" s="25" customFormat="1" ht="16.5" customHeight="1" x14ac:dyDescent="0.2">
      <c r="A23" s="53"/>
      <c r="B23" s="33">
        <v>72</v>
      </c>
      <c r="C23" s="34"/>
      <c r="D23" s="33"/>
      <c r="E23" s="33"/>
    </row>
    <row r="24" spans="1:5" s="25" customFormat="1" ht="26.25" customHeight="1" x14ac:dyDescent="0.2">
      <c r="A24" s="53"/>
      <c r="B24" s="33">
        <v>73</v>
      </c>
      <c r="C24" s="34"/>
      <c r="D24" s="33"/>
      <c r="E24" s="33"/>
    </row>
    <row r="25" spans="1:5" s="25" customFormat="1" ht="12.75" x14ac:dyDescent="0.2">
      <c r="A25" s="53"/>
      <c r="B25" s="33">
        <v>74</v>
      </c>
      <c r="C25" s="34"/>
      <c r="D25" s="33"/>
      <c r="E25" s="33"/>
    </row>
    <row r="26" spans="1:5" s="25" customFormat="1" ht="28.5" customHeight="1" x14ac:dyDescent="0.2">
      <c r="A26" s="54" t="s">
        <v>102</v>
      </c>
      <c r="B26" s="29">
        <v>75</v>
      </c>
      <c r="C26" s="24" t="s">
        <v>103</v>
      </c>
      <c r="D26" s="23" t="s">
        <v>17</v>
      </c>
      <c r="E26" s="23"/>
    </row>
    <row r="27" spans="1:5" s="25" customFormat="1" ht="28.5" customHeight="1" x14ac:dyDescent="0.2">
      <c r="A27" s="54"/>
      <c r="B27" s="29">
        <v>76</v>
      </c>
      <c r="C27" s="36" t="s">
        <v>104</v>
      </c>
      <c r="D27" s="29" t="s">
        <v>17</v>
      </c>
      <c r="E27" s="29"/>
    </row>
    <row r="28" spans="1:5" s="25" customFormat="1" ht="24.75" customHeight="1" x14ac:dyDescent="0.2">
      <c r="A28" s="54"/>
      <c r="B28" s="29">
        <v>77</v>
      </c>
      <c r="C28" s="24" t="s">
        <v>105</v>
      </c>
      <c r="D28" s="23" t="s">
        <v>17</v>
      </c>
      <c r="E28" s="23"/>
    </row>
    <row r="29" spans="1:5" s="25" customFormat="1" ht="45" customHeight="1" x14ac:dyDescent="0.2">
      <c r="A29" s="54"/>
      <c r="B29" s="29">
        <v>78</v>
      </c>
      <c r="C29" s="24" t="s">
        <v>106</v>
      </c>
      <c r="D29" s="23"/>
      <c r="E29" s="23" t="s">
        <v>17</v>
      </c>
    </row>
    <row r="30" spans="1:5" s="25" customFormat="1" ht="17.25" customHeight="1" x14ac:dyDescent="0.2">
      <c r="A30" s="54"/>
      <c r="B30" s="29">
        <v>79</v>
      </c>
      <c r="C30" s="24" t="s">
        <v>107</v>
      </c>
      <c r="D30" s="23" t="s">
        <v>17</v>
      </c>
      <c r="E30" s="23"/>
    </row>
    <row r="31" spans="1:5" s="25" customFormat="1" ht="28.5" customHeight="1" x14ac:dyDescent="0.2">
      <c r="A31" s="53" t="s">
        <v>108</v>
      </c>
      <c r="B31" s="33">
        <v>80</v>
      </c>
      <c r="C31" s="35" t="s">
        <v>109</v>
      </c>
      <c r="D31" s="33" t="s">
        <v>17</v>
      </c>
      <c r="E31" s="33"/>
    </row>
    <row r="32" spans="1:5" s="25" customFormat="1" ht="30" customHeight="1" x14ac:dyDescent="0.2">
      <c r="A32" s="53"/>
      <c r="B32" s="33">
        <v>81</v>
      </c>
      <c r="C32" s="34" t="s">
        <v>110</v>
      </c>
      <c r="D32" s="33" t="s">
        <v>17</v>
      </c>
      <c r="E32" s="33"/>
    </row>
    <row r="33" spans="1:5" s="25" customFormat="1" ht="27.75" customHeight="1" x14ac:dyDescent="0.2">
      <c r="A33" s="53"/>
      <c r="B33" s="33">
        <v>82</v>
      </c>
      <c r="C33" s="34" t="s">
        <v>111</v>
      </c>
      <c r="D33" s="33" t="s">
        <v>17</v>
      </c>
      <c r="E33" s="33"/>
    </row>
    <row r="34" spans="1:5" s="25" customFormat="1" ht="23.25" customHeight="1" x14ac:dyDescent="0.2">
      <c r="A34" s="53"/>
      <c r="B34" s="33">
        <v>83</v>
      </c>
      <c r="C34" s="34" t="s">
        <v>112</v>
      </c>
      <c r="D34" s="33" t="s">
        <v>17</v>
      </c>
      <c r="E34" s="33"/>
    </row>
    <row r="35" spans="1:5" s="25" customFormat="1" ht="24" customHeight="1" x14ac:dyDescent="0.2">
      <c r="A35" s="53"/>
      <c r="B35" s="33">
        <v>84</v>
      </c>
      <c r="C35" s="34" t="s">
        <v>113</v>
      </c>
      <c r="D35" s="33" t="s">
        <v>17</v>
      </c>
      <c r="E35" s="33"/>
    </row>
    <row r="36" spans="1:5" s="25" customFormat="1" ht="27.75" customHeight="1" x14ac:dyDescent="0.2">
      <c r="A36" s="53"/>
      <c r="B36" s="33">
        <v>85</v>
      </c>
      <c r="C36" s="34" t="s">
        <v>114</v>
      </c>
      <c r="D36" s="33" t="s">
        <v>17</v>
      </c>
      <c r="E36" s="33" t="s">
        <v>17</v>
      </c>
    </row>
    <row r="37" spans="1:5" s="25" customFormat="1" ht="27.75" customHeight="1" x14ac:dyDescent="0.2">
      <c r="A37" s="53"/>
      <c r="B37" s="33">
        <v>86</v>
      </c>
      <c r="C37" s="34" t="s">
        <v>115</v>
      </c>
      <c r="D37" s="33" t="s">
        <v>17</v>
      </c>
      <c r="E37" s="33"/>
    </row>
    <row r="38" spans="1:5" s="25" customFormat="1" ht="27.75" customHeight="1" x14ac:dyDescent="0.2">
      <c r="A38" s="53"/>
      <c r="B38" s="33">
        <v>87</v>
      </c>
      <c r="C38" s="34" t="s">
        <v>116</v>
      </c>
      <c r="D38" s="33" t="s">
        <v>17</v>
      </c>
      <c r="E38" s="33"/>
    </row>
    <row r="39" spans="1:5" s="25" customFormat="1" ht="27.75" customHeight="1" x14ac:dyDescent="0.2">
      <c r="A39" s="53"/>
      <c r="B39" s="33">
        <v>88</v>
      </c>
      <c r="C39" s="34" t="s">
        <v>117</v>
      </c>
      <c r="D39" s="33" t="s">
        <v>17</v>
      </c>
      <c r="E39" s="33" t="s">
        <v>17</v>
      </c>
    </row>
    <row r="40" spans="1:5" s="25" customFormat="1" ht="27.75" customHeight="1" x14ac:dyDescent="0.2">
      <c r="A40" s="53"/>
      <c r="B40" s="33">
        <v>89</v>
      </c>
      <c r="C40" s="34" t="s">
        <v>118</v>
      </c>
      <c r="D40" s="33" t="s">
        <v>17</v>
      </c>
      <c r="E40" s="33" t="s">
        <v>17</v>
      </c>
    </row>
    <row r="41" spans="1:5" s="25" customFormat="1" ht="17.25" customHeight="1" x14ac:dyDescent="0.2">
      <c r="A41" s="54" t="s">
        <v>119</v>
      </c>
      <c r="B41" s="29">
        <v>90</v>
      </c>
      <c r="C41" s="24" t="s">
        <v>120</v>
      </c>
      <c r="D41" s="23" t="s">
        <v>17</v>
      </c>
      <c r="E41" s="23" t="s">
        <v>17</v>
      </c>
    </row>
    <row r="42" spans="1:5" s="25" customFormat="1" ht="15.75" customHeight="1" x14ac:dyDescent="0.2">
      <c r="A42" s="54"/>
      <c r="B42" s="29">
        <v>91</v>
      </c>
      <c r="C42" s="24"/>
      <c r="D42" s="23"/>
      <c r="E42" s="23"/>
    </row>
    <row r="43" spans="1:5" s="25" customFormat="1" ht="15" customHeight="1" x14ac:dyDescent="0.2">
      <c r="A43" s="54"/>
      <c r="B43" s="29">
        <v>92</v>
      </c>
      <c r="C43" s="24"/>
      <c r="D43" s="23"/>
      <c r="E43" s="23"/>
    </row>
    <row r="44" spans="1:5" s="7" customFormat="1" ht="12.75" x14ac:dyDescent="0.2"/>
    <row r="45" spans="1:5" s="7" customFormat="1" ht="12.75" x14ac:dyDescent="0.2"/>
    <row r="46" spans="1:5" s="7" customFormat="1" ht="12.75" x14ac:dyDescent="0.2"/>
    <row r="47" spans="1:5" s="7" customFormat="1" ht="12.75" x14ac:dyDescent="0.2"/>
    <row r="48" spans="1:5" s="7" customFormat="1" ht="12.75" x14ac:dyDescent="0.2"/>
    <row r="49" s="7" customFormat="1" ht="12.75" x14ac:dyDescent="0.2"/>
    <row r="50" s="7" customFormat="1" ht="12.75" x14ac:dyDescent="0.2"/>
    <row r="51" s="7" customFormat="1" ht="12.75" x14ac:dyDescent="0.2"/>
    <row r="52" s="7" customFormat="1" ht="12.75" x14ac:dyDescent="0.2"/>
    <row r="53" s="7" customFormat="1" ht="12.75" x14ac:dyDescent="0.2"/>
    <row r="54" s="7" customFormat="1" ht="12.75" x14ac:dyDescent="0.2"/>
    <row r="55" s="7" customFormat="1" ht="12.75" x14ac:dyDescent="0.2"/>
    <row r="56" s="7" customFormat="1" ht="12.75" x14ac:dyDescent="0.2"/>
  </sheetData>
  <mergeCells count="16">
    <mergeCell ref="A1:B2"/>
    <mergeCell ref="D1:E2"/>
    <mergeCell ref="A3:B3"/>
    <mergeCell ref="D3:E3"/>
    <mergeCell ref="A41:A43"/>
    <mergeCell ref="B12:C12"/>
    <mergeCell ref="A13:A15"/>
    <mergeCell ref="A16:A20"/>
    <mergeCell ref="A21:A25"/>
    <mergeCell ref="A26:A30"/>
    <mergeCell ref="A31:A40"/>
    <mergeCell ref="A10:E11"/>
    <mergeCell ref="A5:E6"/>
    <mergeCell ref="B7:E7"/>
    <mergeCell ref="B8:E8"/>
    <mergeCell ref="B9:E9"/>
  </mergeCells>
  <printOptions horizontalCentered="1"/>
  <pageMargins left="0.25" right="0.25" top="0.75" bottom="0.75" header="0.3" footer="0.3"/>
  <pageSetup scale="88" fitToHeight="0"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L32"/>
  <sheetViews>
    <sheetView showGridLines="0" zoomScale="130" zoomScaleNormal="130" workbookViewId="0">
      <selection activeCell="B8" sqref="B8:J8"/>
    </sheetView>
  </sheetViews>
  <sheetFormatPr baseColWidth="10" defaultColWidth="11.42578125" defaultRowHeight="15" x14ac:dyDescent="0.25"/>
  <cols>
    <col min="1" max="1" width="15.140625" style="2" customWidth="1"/>
    <col min="2" max="2" width="19.5703125" style="22" customWidth="1"/>
    <col min="3" max="3" width="11.42578125" style="2"/>
    <col min="4" max="4" width="19.28515625" style="2" customWidth="1"/>
    <col min="5" max="5" width="30.42578125" style="2" customWidth="1"/>
    <col min="6" max="6" width="12.5703125" style="2" customWidth="1"/>
    <col min="7" max="7" width="14.7109375" style="2" customWidth="1"/>
    <col min="8" max="9" width="11.42578125" style="2"/>
    <col min="10" max="10" width="35" style="2" customWidth="1"/>
    <col min="11" max="16384" width="11.42578125" style="2"/>
  </cols>
  <sheetData>
    <row r="1" spans="1:12" s="4" customFormat="1" ht="31.5" customHeight="1" x14ac:dyDescent="0.25">
      <c r="A1" s="93" t="s">
        <v>121</v>
      </c>
      <c r="B1" s="93"/>
      <c r="C1" s="94" t="s">
        <v>1</v>
      </c>
      <c r="D1" s="94"/>
      <c r="E1" s="94"/>
      <c r="F1" s="94"/>
      <c r="G1" s="94"/>
      <c r="H1" s="94"/>
      <c r="I1" s="95"/>
      <c r="J1" s="95"/>
    </row>
    <row r="2" spans="1:12" s="4" customFormat="1" ht="17.25" customHeight="1" x14ac:dyDescent="0.25">
      <c r="A2" s="93"/>
      <c r="B2" s="93"/>
      <c r="C2" s="96" t="s">
        <v>2</v>
      </c>
      <c r="D2" s="97"/>
      <c r="E2" s="97"/>
      <c r="F2" s="97"/>
      <c r="G2" s="97"/>
      <c r="H2" s="98"/>
      <c r="I2" s="95"/>
      <c r="J2" s="95"/>
    </row>
    <row r="3" spans="1:12" s="5" customFormat="1" ht="17.25" customHeight="1" x14ac:dyDescent="0.25">
      <c r="A3" s="99" t="s">
        <v>122</v>
      </c>
      <c r="B3" s="100"/>
      <c r="C3" s="101" t="s">
        <v>224</v>
      </c>
      <c r="D3" s="101"/>
      <c r="E3" s="101"/>
      <c r="F3" s="101"/>
      <c r="G3" s="101"/>
      <c r="H3" s="101"/>
      <c r="I3" s="102" t="s">
        <v>123</v>
      </c>
      <c r="J3" s="103"/>
    </row>
    <row r="4" spans="1:12" s="5" customFormat="1" ht="7.5" customHeight="1" x14ac:dyDescent="0.25">
      <c r="A4" s="104"/>
      <c r="B4" s="105"/>
      <c r="C4" s="105"/>
      <c r="D4" s="105"/>
      <c r="E4" s="105"/>
      <c r="F4" s="105"/>
      <c r="G4" s="105"/>
      <c r="H4" s="105"/>
      <c r="I4" s="105"/>
      <c r="J4" s="105"/>
    </row>
    <row r="5" spans="1:12" s="7" customFormat="1" ht="15" customHeight="1" x14ac:dyDescent="0.2">
      <c r="A5" s="55" t="s">
        <v>124</v>
      </c>
      <c r="B5" s="56"/>
      <c r="C5" s="56"/>
      <c r="D5" s="56"/>
      <c r="E5" s="56"/>
      <c r="F5" s="56"/>
      <c r="G5" s="56"/>
      <c r="H5" s="56"/>
      <c r="I5" s="56"/>
      <c r="J5" s="57"/>
    </row>
    <row r="6" spans="1:12" s="7" customFormat="1" ht="15" customHeight="1" x14ac:dyDescent="0.2">
      <c r="A6" s="58"/>
      <c r="B6" s="59"/>
      <c r="C6" s="59"/>
      <c r="D6" s="59"/>
      <c r="E6" s="59"/>
      <c r="F6" s="59"/>
      <c r="G6" s="59"/>
      <c r="H6" s="59"/>
      <c r="I6" s="59"/>
      <c r="J6" s="60"/>
    </row>
    <row r="7" spans="1:12" s="7" customFormat="1" ht="12.75" x14ac:dyDescent="0.2">
      <c r="A7" s="45" t="s">
        <v>6</v>
      </c>
      <c r="B7" s="106" t="str">
        <f>'Contexto Externo'!B7:E7</f>
        <v>1. Gestión Integrada del Portafolio de Planes, Programas y Proyectos</v>
      </c>
      <c r="C7" s="107"/>
      <c r="D7" s="107"/>
      <c r="E7" s="107"/>
      <c r="F7" s="107"/>
      <c r="G7" s="107"/>
      <c r="H7" s="107"/>
      <c r="I7" s="107"/>
      <c r="J7" s="108"/>
    </row>
    <row r="8" spans="1:12" s="7" customFormat="1" ht="88.5" customHeight="1" x14ac:dyDescent="0.2">
      <c r="A8" s="9" t="s">
        <v>8</v>
      </c>
      <c r="B8" s="109" t="str">
        <f ca="1">'Contexto Externo'!B8:E8</f>
        <v>Planear, coordinar, evaluar y mejorar los objetivos estratégicos del Ministerio de Ambiente y Desarrollo Sostenible y del sector administrativo  acorde con el direccionamiento estratégico del gobierno nacional, elaborando y haciendo seguimiento a los planes estratégicos y de acción; así como, a la programación presupuestal, apoyando la gestión de los proyectos de inversión (SGR, FCA, FONAM, PGN, entre otros) y la administración de fondos ambientales.
SGR: Sistema General de Regalias
FCA: Fondo de Compensación Ambiental
FONAM: Fondo Nacional Ambiental
PGN: Presupuesto General de la Nación</v>
      </c>
      <c r="C8" s="110"/>
      <c r="D8" s="110"/>
      <c r="E8" s="110"/>
      <c r="F8" s="110"/>
      <c r="G8" s="110"/>
      <c r="H8" s="110"/>
      <c r="I8" s="110"/>
      <c r="J8" s="111"/>
    </row>
    <row r="9" spans="1:12" s="7" customFormat="1" ht="12.75" x14ac:dyDescent="0.2">
      <c r="A9" s="8" t="s">
        <v>9</v>
      </c>
      <c r="B9" s="116">
        <f>'Contexto Externo'!B9:E9</f>
        <v>45545</v>
      </c>
      <c r="C9" s="116"/>
      <c r="D9" s="116"/>
      <c r="E9" s="116"/>
      <c r="F9" s="116"/>
      <c r="G9" s="116"/>
    </row>
    <row r="10" spans="1:12" s="7" customFormat="1" ht="15.75" customHeight="1" x14ac:dyDescent="0.2">
      <c r="A10" s="92" t="s">
        <v>125</v>
      </c>
      <c r="B10" s="56"/>
      <c r="C10" s="55" t="s">
        <v>126</v>
      </c>
      <c r="D10" s="56"/>
      <c r="E10" s="56"/>
      <c r="F10" s="56"/>
      <c r="G10" s="57"/>
      <c r="H10" s="113" t="s">
        <v>127</v>
      </c>
      <c r="I10" s="114"/>
      <c r="J10" s="115"/>
      <c r="L10" s="7" t="s">
        <v>128</v>
      </c>
    </row>
    <row r="11" spans="1:12" s="7" customFormat="1" ht="16.5" customHeight="1" x14ac:dyDescent="0.2">
      <c r="A11" s="58"/>
      <c r="B11" s="59"/>
      <c r="C11" s="58"/>
      <c r="D11" s="59"/>
      <c r="E11" s="59"/>
      <c r="F11" s="59"/>
      <c r="G11" s="60"/>
      <c r="H11" s="44" t="s">
        <v>129</v>
      </c>
      <c r="I11" s="44" t="s">
        <v>130</v>
      </c>
      <c r="J11" s="44" t="s">
        <v>131</v>
      </c>
    </row>
    <row r="12" spans="1:12" s="25" customFormat="1" ht="108.75" customHeight="1" x14ac:dyDescent="0.2">
      <c r="A12" s="27">
        <v>1</v>
      </c>
      <c r="B12" s="23" t="s">
        <v>132</v>
      </c>
      <c r="C12" s="89" t="s">
        <v>133</v>
      </c>
      <c r="D12" s="90"/>
      <c r="E12" s="90"/>
      <c r="F12" s="90"/>
      <c r="G12" s="91"/>
      <c r="H12" s="27" t="s">
        <v>134</v>
      </c>
      <c r="I12" s="27"/>
      <c r="J12" s="38" t="s">
        <v>135</v>
      </c>
    </row>
    <row r="13" spans="1:12" s="28" customFormat="1" ht="170.25" customHeight="1" x14ac:dyDescent="0.25">
      <c r="A13" s="27">
        <v>2</v>
      </c>
      <c r="B13" s="23" t="s">
        <v>136</v>
      </c>
      <c r="C13" s="89" t="s">
        <v>137</v>
      </c>
      <c r="D13" s="90"/>
      <c r="E13" s="90"/>
      <c r="F13" s="90"/>
      <c r="G13" s="91"/>
      <c r="H13" s="27" t="s">
        <v>134</v>
      </c>
      <c r="I13" s="27"/>
      <c r="J13" s="38" t="s">
        <v>138</v>
      </c>
    </row>
    <row r="14" spans="1:12" s="25" customFormat="1" ht="42" customHeight="1" x14ac:dyDescent="0.2">
      <c r="A14" s="27">
        <v>3</v>
      </c>
      <c r="B14" s="23" t="s">
        <v>139</v>
      </c>
      <c r="C14" s="89" t="s">
        <v>140</v>
      </c>
      <c r="D14" s="90"/>
      <c r="E14" s="90"/>
      <c r="F14" s="90"/>
      <c r="G14" s="91"/>
      <c r="H14" s="27" t="s">
        <v>134</v>
      </c>
      <c r="I14" s="27" t="s">
        <v>134</v>
      </c>
      <c r="J14" s="38" t="s">
        <v>141</v>
      </c>
    </row>
    <row r="15" spans="1:12" s="25" customFormat="1" ht="66" customHeight="1" x14ac:dyDescent="0.2">
      <c r="A15" s="27">
        <v>4</v>
      </c>
      <c r="B15" s="23" t="s">
        <v>142</v>
      </c>
      <c r="C15" s="89" t="s">
        <v>143</v>
      </c>
      <c r="D15" s="90"/>
      <c r="E15" s="90"/>
      <c r="F15" s="90"/>
      <c r="G15" s="91"/>
      <c r="H15" s="27" t="s">
        <v>134</v>
      </c>
      <c r="I15" s="27"/>
      <c r="J15" s="38" t="s">
        <v>144</v>
      </c>
    </row>
    <row r="16" spans="1:12" s="25" customFormat="1" ht="65.25" customHeight="1" x14ac:dyDescent="0.2">
      <c r="A16" s="27">
        <v>5</v>
      </c>
      <c r="B16" s="23" t="s">
        <v>145</v>
      </c>
      <c r="C16" s="89" t="s">
        <v>146</v>
      </c>
      <c r="D16" s="90"/>
      <c r="E16" s="90"/>
      <c r="F16" s="90"/>
      <c r="G16" s="91"/>
      <c r="H16" s="27" t="s">
        <v>134</v>
      </c>
      <c r="I16" s="27"/>
      <c r="J16" s="38" t="s">
        <v>147</v>
      </c>
    </row>
    <row r="17" spans="1:10" s="25" customFormat="1" ht="99.75" customHeight="1" x14ac:dyDescent="0.2">
      <c r="A17" s="27">
        <v>6</v>
      </c>
      <c r="B17" s="23" t="s">
        <v>148</v>
      </c>
      <c r="C17" s="89" t="s">
        <v>149</v>
      </c>
      <c r="D17" s="90"/>
      <c r="E17" s="90"/>
      <c r="F17" s="90"/>
      <c r="G17" s="91"/>
      <c r="H17" s="27" t="s">
        <v>134</v>
      </c>
      <c r="I17" s="27" t="s">
        <v>134</v>
      </c>
      <c r="J17" s="38" t="s">
        <v>150</v>
      </c>
    </row>
    <row r="18" spans="1:10" s="25" customFormat="1" ht="60" customHeight="1" x14ac:dyDescent="0.2">
      <c r="A18" s="27">
        <v>7</v>
      </c>
      <c r="B18" s="23" t="s">
        <v>151</v>
      </c>
      <c r="C18" s="89" t="s">
        <v>152</v>
      </c>
      <c r="D18" s="90"/>
      <c r="E18" s="90"/>
      <c r="F18" s="90"/>
      <c r="G18" s="91"/>
      <c r="H18" s="27" t="s">
        <v>134</v>
      </c>
      <c r="I18" s="27"/>
      <c r="J18" s="38" t="s">
        <v>153</v>
      </c>
    </row>
    <row r="19" spans="1:10" s="28" customFormat="1" ht="189.75" customHeight="1" x14ac:dyDescent="0.25">
      <c r="A19" s="27">
        <v>8</v>
      </c>
      <c r="B19" s="23" t="s">
        <v>154</v>
      </c>
      <c r="C19" s="89" t="s">
        <v>155</v>
      </c>
      <c r="D19" s="90"/>
      <c r="E19" s="90"/>
      <c r="F19" s="90"/>
      <c r="G19" s="91"/>
      <c r="H19" s="27" t="s">
        <v>134</v>
      </c>
      <c r="I19" s="27"/>
      <c r="J19" s="38" t="s">
        <v>156</v>
      </c>
    </row>
    <row r="20" spans="1:10" s="28" customFormat="1" ht="82.5" customHeight="1" x14ac:dyDescent="0.25">
      <c r="A20" s="27">
        <v>9</v>
      </c>
      <c r="B20" s="23" t="s">
        <v>157</v>
      </c>
      <c r="C20" s="89" t="s">
        <v>158</v>
      </c>
      <c r="D20" s="90"/>
      <c r="E20" s="90"/>
      <c r="F20" s="90"/>
      <c r="G20" s="91"/>
      <c r="H20" s="27" t="s">
        <v>134</v>
      </c>
      <c r="I20" s="40"/>
      <c r="J20" s="41" t="s">
        <v>159</v>
      </c>
    </row>
    <row r="21" spans="1:10" s="28" customFormat="1" ht="122.25" customHeight="1" x14ac:dyDescent="0.25">
      <c r="A21" s="27">
        <v>10</v>
      </c>
      <c r="B21" s="23" t="s">
        <v>160</v>
      </c>
      <c r="C21" s="89" t="s">
        <v>161</v>
      </c>
      <c r="D21" s="90"/>
      <c r="E21" s="90"/>
      <c r="F21" s="90"/>
      <c r="G21" s="91"/>
      <c r="H21" s="27" t="s">
        <v>134</v>
      </c>
      <c r="I21" s="27"/>
      <c r="J21" s="43" t="s">
        <v>162</v>
      </c>
    </row>
    <row r="22" spans="1:10" s="28" customFormat="1" ht="39" customHeight="1" x14ac:dyDescent="0.25">
      <c r="A22" s="27">
        <v>11</v>
      </c>
      <c r="B22" s="23" t="s">
        <v>163</v>
      </c>
      <c r="C22" s="89" t="s">
        <v>164</v>
      </c>
      <c r="D22" s="90"/>
      <c r="E22" s="90"/>
      <c r="F22" s="90"/>
      <c r="G22" s="91"/>
      <c r="H22" s="27" t="s">
        <v>134</v>
      </c>
      <c r="I22" s="27"/>
      <c r="J22" s="42" t="s">
        <v>165</v>
      </c>
    </row>
    <row r="23" spans="1:10" s="28" customFormat="1" ht="69" customHeight="1" x14ac:dyDescent="0.25">
      <c r="A23" s="27">
        <v>12</v>
      </c>
      <c r="B23" s="23" t="s">
        <v>166</v>
      </c>
      <c r="C23" s="89" t="s">
        <v>167</v>
      </c>
      <c r="D23" s="90"/>
      <c r="E23" s="90"/>
      <c r="F23" s="90"/>
      <c r="G23" s="91"/>
      <c r="H23" s="27" t="s">
        <v>134</v>
      </c>
      <c r="I23" s="40"/>
      <c r="J23" s="41" t="s">
        <v>168</v>
      </c>
    </row>
    <row r="24" spans="1:10" s="28" customFormat="1" ht="110.25" customHeight="1" x14ac:dyDescent="0.25">
      <c r="A24" s="27">
        <v>13</v>
      </c>
      <c r="B24" s="23" t="s">
        <v>169</v>
      </c>
      <c r="C24" s="89" t="s">
        <v>170</v>
      </c>
      <c r="D24" s="90"/>
      <c r="E24" s="90"/>
      <c r="F24" s="90"/>
      <c r="G24" s="91"/>
      <c r="H24" s="27" t="s">
        <v>134</v>
      </c>
      <c r="I24" s="40"/>
      <c r="J24" s="41" t="s">
        <v>171</v>
      </c>
    </row>
    <row r="25" spans="1:10" s="28" customFormat="1" ht="46.5" customHeight="1" x14ac:dyDescent="0.25">
      <c r="A25" s="27">
        <v>14</v>
      </c>
      <c r="B25" s="23" t="s">
        <v>172</v>
      </c>
      <c r="C25" s="89" t="s">
        <v>173</v>
      </c>
      <c r="D25" s="90"/>
      <c r="E25" s="90"/>
      <c r="F25" s="90"/>
      <c r="G25" s="91"/>
      <c r="H25" s="27" t="s">
        <v>134</v>
      </c>
      <c r="I25" s="40"/>
      <c r="J25" s="41" t="s">
        <v>174</v>
      </c>
    </row>
    <row r="26" spans="1:10" s="28" customFormat="1" ht="48.75" customHeight="1" x14ac:dyDescent="0.25">
      <c r="A26" s="27">
        <v>15</v>
      </c>
      <c r="B26" s="23" t="s">
        <v>175</v>
      </c>
      <c r="C26" s="89" t="s">
        <v>176</v>
      </c>
      <c r="D26" s="90"/>
      <c r="E26" s="90"/>
      <c r="F26" s="90"/>
      <c r="G26" s="91"/>
      <c r="H26" s="27" t="s">
        <v>134</v>
      </c>
      <c r="I26" s="40"/>
      <c r="J26" s="38" t="s">
        <v>177</v>
      </c>
    </row>
    <row r="27" spans="1:10" s="28" customFormat="1" ht="45" customHeight="1" x14ac:dyDescent="0.25">
      <c r="A27" s="27">
        <v>16</v>
      </c>
      <c r="B27" s="23" t="s">
        <v>178</v>
      </c>
      <c r="C27" s="89" t="s">
        <v>179</v>
      </c>
      <c r="D27" s="90"/>
      <c r="E27" s="90"/>
      <c r="F27" s="90"/>
      <c r="G27" s="91"/>
      <c r="H27" s="27" t="s">
        <v>134</v>
      </c>
      <c r="I27" s="40"/>
      <c r="J27" s="38" t="s">
        <v>180</v>
      </c>
    </row>
    <row r="28" spans="1:10" s="28" customFormat="1" ht="31.5" customHeight="1" x14ac:dyDescent="0.25">
      <c r="A28" s="27">
        <v>17</v>
      </c>
      <c r="B28" s="23" t="s">
        <v>181</v>
      </c>
      <c r="C28" s="89" t="s">
        <v>182</v>
      </c>
      <c r="D28" s="90"/>
      <c r="E28" s="90"/>
      <c r="F28" s="90"/>
      <c r="G28" s="91"/>
      <c r="H28" s="27" t="s">
        <v>134</v>
      </c>
      <c r="I28" s="40"/>
      <c r="J28" s="38" t="s">
        <v>183</v>
      </c>
    </row>
    <row r="29" spans="1:10" s="28" customFormat="1" ht="44.25" customHeight="1" x14ac:dyDescent="0.25">
      <c r="A29" s="27">
        <v>18</v>
      </c>
      <c r="B29" s="23" t="s">
        <v>184</v>
      </c>
      <c r="C29" s="89" t="s">
        <v>185</v>
      </c>
      <c r="D29" s="90"/>
      <c r="E29" s="90"/>
      <c r="F29" s="90"/>
      <c r="G29" s="91"/>
      <c r="H29" s="27" t="s">
        <v>134</v>
      </c>
      <c r="I29" s="40"/>
      <c r="J29" s="38" t="s">
        <v>186</v>
      </c>
    </row>
    <row r="30" spans="1:10" s="47" customFormat="1" ht="88.5" customHeight="1" x14ac:dyDescent="0.25">
      <c r="A30" s="112" t="s">
        <v>187</v>
      </c>
      <c r="B30" s="112"/>
      <c r="C30" s="112"/>
      <c r="D30" s="112"/>
      <c r="E30" s="112"/>
      <c r="F30" s="112"/>
      <c r="G30" s="112"/>
      <c r="H30" s="112"/>
      <c r="I30" s="112"/>
      <c r="J30" s="112"/>
    </row>
    <row r="31" spans="1:10" s="47" customFormat="1" x14ac:dyDescent="0.25">
      <c r="B31" s="48"/>
    </row>
    <row r="32" spans="1:10" s="47" customFormat="1" x14ac:dyDescent="0.25">
      <c r="B32" s="48"/>
    </row>
  </sheetData>
  <mergeCells count="34">
    <mergeCell ref="A4:J4"/>
    <mergeCell ref="A5:J6"/>
    <mergeCell ref="B7:J7"/>
    <mergeCell ref="B8:J8"/>
    <mergeCell ref="A30:J30"/>
    <mergeCell ref="H10:J10"/>
    <mergeCell ref="C24:G24"/>
    <mergeCell ref="C18:G18"/>
    <mergeCell ref="C23:G23"/>
    <mergeCell ref="C21:G21"/>
    <mergeCell ref="C19:G19"/>
    <mergeCell ref="C20:G20"/>
    <mergeCell ref="C22:G22"/>
    <mergeCell ref="C29:G29"/>
    <mergeCell ref="B9:G9"/>
    <mergeCell ref="C10:G11"/>
    <mergeCell ref="A1:B2"/>
    <mergeCell ref="C1:H1"/>
    <mergeCell ref="I1:J2"/>
    <mergeCell ref="C2:H2"/>
    <mergeCell ref="A3:B3"/>
    <mergeCell ref="C3:H3"/>
    <mergeCell ref="I3:J3"/>
    <mergeCell ref="C12:G12"/>
    <mergeCell ref="C13:G13"/>
    <mergeCell ref="C14:G14"/>
    <mergeCell ref="C15:G15"/>
    <mergeCell ref="A10:B11"/>
    <mergeCell ref="C28:G28"/>
    <mergeCell ref="C16:G16"/>
    <mergeCell ref="C25:G25"/>
    <mergeCell ref="C26:G26"/>
    <mergeCell ref="C27:G27"/>
    <mergeCell ref="C17:G17"/>
  </mergeCells>
  <printOptions horizontalCentered="1"/>
  <pageMargins left="0.70866141732283472" right="0.70866141732283472" top="0.74803149606299213" bottom="0.74803149606299213" header="0.31496062992125984" footer="0.31496062992125984"/>
  <pageSetup scale="73"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18"/>
  <sheetViews>
    <sheetView showGridLines="0" workbookViewId="0">
      <selection activeCell="C8" sqref="C8"/>
    </sheetView>
  </sheetViews>
  <sheetFormatPr baseColWidth="10" defaultColWidth="11.42578125" defaultRowHeight="12.75" x14ac:dyDescent="0.2"/>
  <cols>
    <col min="1" max="1" width="84.5703125" style="14" customWidth="1"/>
    <col min="2" max="16384" width="11.42578125" style="3"/>
  </cols>
  <sheetData>
    <row r="1" spans="1:1" x14ac:dyDescent="0.2">
      <c r="A1" s="14" t="s">
        <v>7</v>
      </c>
    </row>
    <row r="2" spans="1:1" x14ac:dyDescent="0.2">
      <c r="A2" s="14" t="s">
        <v>188</v>
      </c>
    </row>
    <row r="3" spans="1:1" x14ac:dyDescent="0.2">
      <c r="A3" s="14" t="s">
        <v>189</v>
      </c>
    </row>
    <row r="4" spans="1:1" x14ac:dyDescent="0.2">
      <c r="A4" s="14" t="s">
        <v>190</v>
      </c>
    </row>
    <row r="5" spans="1:1" x14ac:dyDescent="0.2">
      <c r="A5" s="14" t="s">
        <v>191</v>
      </c>
    </row>
    <row r="6" spans="1:1" x14ac:dyDescent="0.2">
      <c r="A6" s="14" t="s">
        <v>192</v>
      </c>
    </row>
    <row r="7" spans="1:1" x14ac:dyDescent="0.2">
      <c r="A7" s="14" t="s">
        <v>193</v>
      </c>
    </row>
    <row r="8" spans="1:1" x14ac:dyDescent="0.2">
      <c r="A8" s="14" t="s">
        <v>194</v>
      </c>
    </row>
    <row r="9" spans="1:1" x14ac:dyDescent="0.2">
      <c r="A9" s="14" t="s">
        <v>195</v>
      </c>
    </row>
    <row r="10" spans="1:1" x14ac:dyDescent="0.2">
      <c r="A10" s="14" t="s">
        <v>196</v>
      </c>
    </row>
    <row r="11" spans="1:1" x14ac:dyDescent="0.2">
      <c r="A11" s="14" t="s">
        <v>197</v>
      </c>
    </row>
    <row r="12" spans="1:1" x14ac:dyDescent="0.2">
      <c r="A12" s="14" t="s">
        <v>198</v>
      </c>
    </row>
    <row r="13" spans="1:1" x14ac:dyDescent="0.2">
      <c r="A13" s="14" t="s">
        <v>199</v>
      </c>
    </row>
    <row r="14" spans="1:1" x14ac:dyDescent="0.2">
      <c r="A14" s="14" t="s">
        <v>200</v>
      </c>
    </row>
    <row r="15" spans="1:1" x14ac:dyDescent="0.2">
      <c r="A15" s="14" t="s">
        <v>201</v>
      </c>
    </row>
    <row r="16" spans="1:1" x14ac:dyDescent="0.2">
      <c r="A16" s="14" t="s">
        <v>202</v>
      </c>
    </row>
    <row r="17" spans="1:1" x14ac:dyDescent="0.2">
      <c r="A17" s="14" t="s">
        <v>203</v>
      </c>
    </row>
    <row r="18" spans="1:1" x14ac:dyDescent="0.2">
      <c r="A18" s="14" t="s">
        <v>204</v>
      </c>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C20"/>
  <sheetViews>
    <sheetView showGridLines="0" zoomScaleNormal="100" workbookViewId="0">
      <selection activeCell="E3" sqref="E3"/>
    </sheetView>
  </sheetViews>
  <sheetFormatPr baseColWidth="10" defaultColWidth="11.42578125" defaultRowHeight="12.75" x14ac:dyDescent="0.2"/>
  <cols>
    <col min="1" max="1" width="25.7109375" style="15" customWidth="1"/>
    <col min="2" max="2" width="94.28515625" style="3" customWidth="1"/>
    <col min="3" max="16384" width="11.42578125" style="3"/>
  </cols>
  <sheetData>
    <row r="2" spans="1:3" ht="103.5" customHeight="1" x14ac:dyDescent="0.2">
      <c r="A2" s="16" t="s">
        <v>7</v>
      </c>
      <c r="B2" s="12" t="s">
        <v>205</v>
      </c>
      <c r="C2" s="10"/>
    </row>
    <row r="3" spans="1:3" s="11" customFormat="1" ht="57" customHeight="1" x14ac:dyDescent="0.2">
      <c r="A3" s="16" t="s">
        <v>188</v>
      </c>
      <c r="B3" s="12" t="s">
        <v>206</v>
      </c>
      <c r="C3" s="10"/>
    </row>
    <row r="4" spans="1:3" ht="57" customHeight="1" x14ac:dyDescent="0.2">
      <c r="A4" s="16" t="s">
        <v>189</v>
      </c>
      <c r="B4" s="12" t="s">
        <v>207</v>
      </c>
      <c r="C4" s="10"/>
    </row>
    <row r="5" spans="1:3" ht="57" customHeight="1" x14ac:dyDescent="0.2">
      <c r="A5" s="16" t="s">
        <v>190</v>
      </c>
      <c r="B5" s="12" t="s">
        <v>208</v>
      </c>
      <c r="C5" s="10"/>
    </row>
    <row r="6" spans="1:3" ht="45" customHeight="1" x14ac:dyDescent="0.2">
      <c r="A6" s="16" t="s">
        <v>191</v>
      </c>
      <c r="B6" s="12" t="s">
        <v>209</v>
      </c>
      <c r="C6" s="10"/>
    </row>
    <row r="7" spans="1:3" ht="57" customHeight="1" x14ac:dyDescent="0.2">
      <c r="A7" s="16" t="s">
        <v>192</v>
      </c>
      <c r="B7" s="12" t="s">
        <v>210</v>
      </c>
      <c r="C7" s="10"/>
    </row>
    <row r="8" spans="1:3" ht="57" customHeight="1" x14ac:dyDescent="0.2">
      <c r="A8" s="16" t="s">
        <v>193</v>
      </c>
      <c r="B8" s="13" t="s">
        <v>211</v>
      </c>
      <c r="C8" s="10"/>
    </row>
    <row r="9" spans="1:3" ht="57" customHeight="1" x14ac:dyDescent="0.2">
      <c r="A9" s="16" t="s">
        <v>194</v>
      </c>
      <c r="B9" s="12" t="s">
        <v>212</v>
      </c>
      <c r="C9" s="10"/>
    </row>
    <row r="10" spans="1:3" ht="57" customHeight="1" x14ac:dyDescent="0.2">
      <c r="A10" s="16" t="s">
        <v>195</v>
      </c>
      <c r="B10" s="12" t="s">
        <v>213</v>
      </c>
      <c r="C10" s="10"/>
    </row>
    <row r="11" spans="1:3" ht="57" customHeight="1" x14ac:dyDescent="0.2">
      <c r="A11" s="16" t="s">
        <v>196</v>
      </c>
      <c r="B11" s="12" t="s">
        <v>214</v>
      </c>
      <c r="C11" s="10"/>
    </row>
    <row r="12" spans="1:3" ht="57" customHeight="1" x14ac:dyDescent="0.2">
      <c r="A12" s="16" t="s">
        <v>197</v>
      </c>
      <c r="B12" s="12" t="s">
        <v>215</v>
      </c>
      <c r="C12" s="10"/>
    </row>
    <row r="13" spans="1:3" ht="57" customHeight="1" x14ac:dyDescent="0.2">
      <c r="A13" s="16" t="s">
        <v>198</v>
      </c>
      <c r="B13" s="12" t="s">
        <v>216</v>
      </c>
      <c r="C13" s="10"/>
    </row>
    <row r="14" spans="1:3" ht="72.75" customHeight="1" x14ac:dyDescent="0.2">
      <c r="A14" s="16" t="s">
        <v>199</v>
      </c>
      <c r="B14" s="12" t="s">
        <v>217</v>
      </c>
      <c r="C14" s="10"/>
    </row>
    <row r="15" spans="1:3" ht="57" customHeight="1" x14ac:dyDescent="0.2">
      <c r="A15" s="16" t="s">
        <v>200</v>
      </c>
      <c r="B15" s="12" t="s">
        <v>218</v>
      </c>
      <c r="C15" s="10"/>
    </row>
    <row r="16" spans="1:3" ht="57" customHeight="1" x14ac:dyDescent="0.2">
      <c r="A16" s="16" t="s">
        <v>201</v>
      </c>
      <c r="B16" s="12" t="s">
        <v>219</v>
      </c>
      <c r="C16" s="10"/>
    </row>
    <row r="17" spans="1:3" ht="57" customHeight="1" x14ac:dyDescent="0.2">
      <c r="A17" s="16" t="s">
        <v>202</v>
      </c>
      <c r="B17" s="12" t="s">
        <v>220</v>
      </c>
      <c r="C17" s="10"/>
    </row>
    <row r="18" spans="1:3" ht="57" customHeight="1" x14ac:dyDescent="0.2">
      <c r="A18" s="16" t="s">
        <v>203</v>
      </c>
      <c r="B18" s="12" t="s">
        <v>221</v>
      </c>
      <c r="C18" s="10"/>
    </row>
    <row r="19" spans="1:3" ht="57" customHeight="1" x14ac:dyDescent="0.2">
      <c r="A19" s="16" t="s">
        <v>204</v>
      </c>
      <c r="B19" s="12" t="s">
        <v>222</v>
      </c>
      <c r="C19" s="10"/>
    </row>
    <row r="20" spans="1:3" x14ac:dyDescent="0.2">
      <c r="B20" s="1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1</vt:i4>
      </vt:variant>
    </vt:vector>
  </HeadingPairs>
  <TitlesOfParts>
    <vt:vector size="7" baseType="lpstr">
      <vt:lpstr>Contexto Externo</vt:lpstr>
      <vt:lpstr>Contexto Interno</vt:lpstr>
      <vt:lpstr>Contexto Proceso</vt:lpstr>
      <vt:lpstr>Partes interesadas</vt:lpstr>
      <vt:lpstr>BASE</vt:lpstr>
      <vt:lpstr>OBJETIVOS</vt:lpstr>
      <vt:lpstr>'Partes interesadas'!Títulos_a_imprimir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Minambiente</dc:creator>
  <cp:keywords/>
  <dc:description/>
  <cp:lastModifiedBy>Luisa Fernanda Aguilar Trujillo</cp:lastModifiedBy>
  <cp:revision/>
  <dcterms:created xsi:type="dcterms:W3CDTF">2017-01-24T22:01:05Z</dcterms:created>
  <dcterms:modified xsi:type="dcterms:W3CDTF">2024-09-11T21:22:43Z</dcterms:modified>
  <cp:category/>
  <cp:contentStatus/>
</cp:coreProperties>
</file>