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A41D5446-5338-46A7-9159-F24D9DAAD719}" xr6:coauthVersionLast="47" xr6:coauthVersionMax="47" xr10:uidLastSave="{00000000-0000-0000-0000-000000000000}"/>
  <bookViews>
    <workbookView xWindow="-120" yWindow="-120" windowWidth="29040" windowHeight="1572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c r="B7" i="3"/>
  <c r="B9" i="3"/>
  <c r="B8" i="1"/>
  <c r="B8" i="3" l="1"/>
  <c r="B8" i="7"/>
  <c r="B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3" authorId="0" shapeId="0" xr:uid="{00000000-0006-0000-0000-000003000000}">
      <text>
        <r>
          <rPr>
            <sz val="10"/>
            <color indexed="81"/>
            <rFont val="Arial Narrow"/>
            <family val="2"/>
          </rPr>
          <t>Cambios de gobierno, legislación políticas públicas, regulación</t>
        </r>
      </text>
    </comment>
    <comment ref="A26" authorId="0" shapeId="0" xr:uid="{00000000-0006-0000-0000-000004000000}">
      <text>
        <r>
          <rPr>
            <sz val="10"/>
            <color indexed="81"/>
            <rFont val="Arial Narrow"/>
            <family val="2"/>
          </rPr>
          <t>Demografía, responsabilidad social, orden público</t>
        </r>
      </text>
    </comment>
    <comment ref="A31"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6"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6" authorId="0" shapeId="0" xr:uid="{00000000-0006-0000-0100-000002000000}">
      <text>
        <r>
          <rPr>
            <sz val="10"/>
            <color indexed="81"/>
            <rFont val="Arial Narrow"/>
            <family val="2"/>
          </rPr>
          <t>Competencia del personal, disponibilidad del personal, seguridad y salud ocupacional</t>
        </r>
      </text>
    </comment>
    <comment ref="A24" authorId="0" shapeId="0" xr:uid="{00000000-0006-0000-0100-000003000000}">
      <text>
        <r>
          <rPr>
            <sz val="10"/>
            <color indexed="81"/>
            <rFont val="Arial Narrow"/>
            <family val="2"/>
          </rPr>
          <t>Capacidad, diseño, ejecución proveedores, entradas, salidas, gestión del conocimiento</t>
        </r>
      </text>
    </comment>
    <comment ref="A28"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2" authorId="0" shapeId="0" xr:uid="{00000000-0006-0000-0100-000005000000}">
      <text>
        <r>
          <rPr>
            <sz val="10"/>
            <color indexed="81"/>
            <rFont val="Arial Narrow"/>
            <family val="2"/>
          </rPr>
          <t>Direccionamiento estratégico, planeación institucional, liderazgo, trabajo en equipo</t>
        </r>
      </text>
    </comment>
    <comment ref="A39"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8" authorId="0" shapeId="0" xr:uid="{00000000-0006-0000-0200-000002000000}">
      <text>
        <r>
          <rPr>
            <sz val="10"/>
            <color indexed="81"/>
            <rFont val="Arial Narrow"/>
            <family val="2"/>
          </rPr>
          <t>Relación precisa con otros procesos en cuanto insumos, proveedores, productos, usuarios o clientes</t>
        </r>
      </text>
    </comment>
    <comment ref="A22" authorId="0" shapeId="0" xr:uid="{00000000-0006-0000-0200-000003000000}">
      <text>
        <r>
          <rPr>
            <sz val="10"/>
            <color indexed="81"/>
            <rFont val="Arial Narrow"/>
            <family val="2"/>
          </rPr>
          <t>Procesos que determinan lineamientos necesarios para el desarrollo de todos los procesos de la entidad</t>
        </r>
      </text>
    </comment>
    <comment ref="A33" authorId="0" shapeId="0" xr:uid="{00000000-0006-0000-0200-000005000000}">
      <text>
        <r>
          <rPr>
            <sz val="10"/>
            <color indexed="81"/>
            <rFont val="Arial Narrow"/>
            <family val="2"/>
          </rPr>
          <t>Grado de autoridad y responsabilidad de los funcionarios frente al proceso</t>
        </r>
      </text>
    </comment>
    <comment ref="A40"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<sst xmlns="http://schemas.openxmlformats.org/spreadsheetml/2006/main" count="406" uniqueCount="221">
  <si>
    <t>MINISTERIO DE AMBIENTE Y DESARROLLO SOSTENIBLE</t>
  </si>
  <si>
    <t xml:space="preserve"> CONTEXTO ESTRATÉGICO</t>
  </si>
  <si>
    <t>Proceso: Gestión Estratégica de Tecnologías de la Información</t>
  </si>
  <si>
    <r>
      <t>Versión:</t>
    </r>
    <r>
      <rPr>
        <sz val="8"/>
        <color theme="1"/>
        <rFont val="Arial Narrow"/>
        <family val="2"/>
      </rPr>
      <t xml:space="preserve"> 5</t>
    </r>
  </si>
  <si>
    <r>
      <t>Código :</t>
    </r>
    <r>
      <rPr>
        <sz val="8"/>
        <rFont val="Arial Narrow"/>
        <family val="2"/>
      </rPr>
      <t xml:space="preserve"> CE-E-GET-01</t>
    </r>
  </si>
  <si>
    <t>ANALISIS DE CONTEXTO ESTRATEGICO (externo)</t>
  </si>
  <si>
    <t>PROCESO:</t>
  </si>
  <si>
    <t>3. Gestión Estratégica de Tecnologías de la Información</t>
  </si>
  <si>
    <t>OBJETIVO</t>
  </si>
  <si>
    <t>FECHA:</t>
  </si>
  <si>
    <t>Cuestiones Externas: NO están bajo el control del Ministerio.</t>
  </si>
  <si>
    <t>FACTORES</t>
  </si>
  <si>
    <t>SITUACIÓN</t>
  </si>
  <si>
    <t>Amenaza</t>
  </si>
  <si>
    <t>Oportunidad</t>
  </si>
  <si>
    <t>Económicos</t>
  </si>
  <si>
    <t>Disponibilidad de recursos por parte de Ministerio de Hacienda para el Ministerio</t>
  </si>
  <si>
    <t>x</t>
  </si>
  <si>
    <t>Recortes presupuestales asignados a la entidad</t>
  </si>
  <si>
    <t xml:space="preserve">Fluctuación de la economía internacional </t>
  </si>
  <si>
    <t>Recursos asociados a Cooperación Nacional e Internacional</t>
  </si>
  <si>
    <t xml:space="preserve">Congelación del presupuesto para el Ministerio </t>
  </si>
  <si>
    <t>Lineamientos normativos de austeridad del gasto</t>
  </si>
  <si>
    <t>Medioambientales</t>
  </si>
  <si>
    <t>Catástrofes naturales (terremoto, incendio, inundación)</t>
  </si>
  <si>
    <t xml:space="preserve">Uso y disposición de residuos eléctricos y electrónicos </t>
  </si>
  <si>
    <t>Políticas ambientales y convenios internacionales que afecten el uso de la TI</t>
  </si>
  <si>
    <t>Políticos</t>
  </si>
  <si>
    <t>Cambios de gobierno y administración</t>
  </si>
  <si>
    <t>Actualización o cambios de políticas públicas y normativa</t>
  </si>
  <si>
    <t>Convenios internacionales</t>
  </si>
  <si>
    <t>Sociales</t>
  </si>
  <si>
    <t>Manifestaciones, asonadas</t>
  </si>
  <si>
    <t>Posibles sobornos en procesos</t>
  </si>
  <si>
    <t>Actos terroristas</t>
  </si>
  <si>
    <t>Situaciones de emergencia social y sanitaria (afectación a la salud pública)</t>
  </si>
  <si>
    <t>Desconocimiento por parte de la ciudadanía de lineamientos y actividades adelantadas por el Ministerio</t>
  </si>
  <si>
    <t>Tecnológicos</t>
  </si>
  <si>
    <t>Continuos avances, cambios o actualización de tecnología</t>
  </si>
  <si>
    <t>Accesibilidad e interoperabilidad a sistemas de información</t>
  </si>
  <si>
    <t>Incursión de nuevas tendencias en materia de TI</t>
  </si>
  <si>
    <t>Innovación tecnológica</t>
  </si>
  <si>
    <t>Política de gobierno y seguridad digital</t>
  </si>
  <si>
    <t>Comunicación Externa</t>
  </si>
  <si>
    <t xml:space="preserve">Identificación y caracterización de las partes interesadas  </t>
  </si>
  <si>
    <t>Canales que garanticen la comunicación de manera bidireccional con la Entidad</t>
  </si>
  <si>
    <t>Divulgación de los lineamientos de TI en el sector.</t>
  </si>
  <si>
    <t>Brindar información verídica y confiable</t>
  </si>
  <si>
    <t>ANALISIS DE CONTEXTO ESTRATEGICO (interno)</t>
  </si>
  <si>
    <t>Cuestiones Internas: Están bajo el control del Ministerio.</t>
  </si>
  <si>
    <t>VARIABLES</t>
  </si>
  <si>
    <t>Fortaleza</t>
  </si>
  <si>
    <t>Debilidad</t>
  </si>
  <si>
    <t>Financieros</t>
  </si>
  <si>
    <t>Planificación de recursos económicos para adquisición de tecnología</t>
  </si>
  <si>
    <t xml:space="preserve">Baja asignación de recursos presupuestales para la gestión de las actividades del proceso </t>
  </si>
  <si>
    <t>Cambios en la priorización de actividades posterior a la proyección de recursos financieros del proceso.</t>
  </si>
  <si>
    <t>Personal</t>
  </si>
  <si>
    <t>Suficiente personal de planta, idóneo y capacitado</t>
  </si>
  <si>
    <t>Competencia de personal</t>
  </si>
  <si>
    <t>Adaptación al cambio del personal</t>
  </si>
  <si>
    <t>Posibles conductas inapropiadas de los servidores públicos</t>
  </si>
  <si>
    <t>Posibles intereses particulares de los colaboradores en beneficio propio</t>
  </si>
  <si>
    <t>Sistema  de Gestión Seguridad y Salud en el Trabajo</t>
  </si>
  <si>
    <t>Posibles presiones indebidas en la contratación de TI</t>
  </si>
  <si>
    <t>Posible conflicto de intereses</t>
  </si>
  <si>
    <t>Procesos</t>
  </si>
  <si>
    <t>Rediseño del proceso haciendo uso de nuevas metodologías dando cumplimiento a la política de gobierno digital</t>
  </si>
  <si>
    <t>Sensibilización de las actividades del proceso y los documentos asociados (gestión del conocimiento)</t>
  </si>
  <si>
    <t>Ejecución de proveedores de TI</t>
  </si>
  <si>
    <t>Roles, responsabilidades y autoridades claros para el desarrollo de las actividades del proceso</t>
  </si>
  <si>
    <t>Tecnología</t>
  </si>
  <si>
    <t>Existencia de Infraestructura Tecnológica del Ministerio</t>
  </si>
  <si>
    <t>Mecanismos de control que eviten la fuga de información</t>
  </si>
  <si>
    <t>Incidentes en tecnología</t>
  </si>
  <si>
    <t>Arquitectura de referencia para sistemas de información (lineamientos y mapa de ruta para el Ministerio)</t>
  </si>
  <si>
    <t>Estratégicos</t>
  </si>
  <si>
    <t>Toma de decisiones de la alta dirección frente a necesidades del proceso</t>
  </si>
  <si>
    <t>Liderar la implementación de la política de gobierno y seguridad digital</t>
  </si>
  <si>
    <t>PETI Institucional aprobado y en ejecución</t>
  </si>
  <si>
    <t>PETI Sectorial aprobado y en ejecución</t>
  </si>
  <si>
    <t>Definición y medición de indicadores estratégicos del proceso</t>
  </si>
  <si>
    <t>Gestión y seguimiento de proyectos con componente TI del Ministerio</t>
  </si>
  <si>
    <t>Lineamientos estratégicos institucionales en materia de tecnologías de la información</t>
  </si>
  <si>
    <t>Comunicación Interna</t>
  </si>
  <si>
    <t>Contar con efectivos canales de comunicación al interior de la entidad</t>
  </si>
  <si>
    <t>Fiabilidad de la información</t>
  </si>
  <si>
    <t>Disponibilidad de la información oficial</t>
  </si>
  <si>
    <t>ANALISIS DE CONTEXTO ESTRATEGICO (Proceso)</t>
  </si>
  <si>
    <t>Diseño del Proceso</t>
  </si>
  <si>
    <t>Articulación con el Sistema Integrado de Gestión</t>
  </si>
  <si>
    <t>Estrategia para el desarrollo de actividades del proceso</t>
  </si>
  <si>
    <t>Rediseño del proceso haciendo uso de nuevas metodologías dando cumplimiento a la política de gobierno y seguridad digital</t>
  </si>
  <si>
    <t xml:space="preserve">Definición y aplicación de roles y responsabilidades para las actividades desarrolladas por el proceso </t>
  </si>
  <si>
    <t>Interacciones con otros Procesos</t>
  </si>
  <si>
    <t>Conocimiento de la política de gobierno digital por los colaboradores del ministerio</t>
  </si>
  <si>
    <t>Conocimiento y cultura de seguridad de la información por parte de los colaboradores del Ministerio</t>
  </si>
  <si>
    <t>Identificación de las salidas y responsables del proceso</t>
  </si>
  <si>
    <t>Implementación de los procedimientos y directrices impartidas por el proceso GET</t>
  </si>
  <si>
    <t>Transversalidad</t>
  </si>
  <si>
    <t>Conocimiento y apropiación del Modelo Integrado de Planeación y Gestión por parte de la alta dirección y de la Entidad</t>
  </si>
  <si>
    <t>Estrategias para la apropiación de las políticas de gobierno y seguridad digital en el marco del MIPG para toda la entidad</t>
  </si>
  <si>
    <t>Articulación en la gestión de la información en los procesos del Ministerio.</t>
  </si>
  <si>
    <t>Analítica de datos</t>
  </si>
  <si>
    <t>Política de Gestión de información estadística</t>
  </si>
  <si>
    <t>Identificación y priorización de las necesidades de otros procesos en temas de TI</t>
  </si>
  <si>
    <t>Implementación de estrategias de uso y apropiación en los desarrollos tecnológicos en la Entidad</t>
  </si>
  <si>
    <t>Aplicación de la normativa asociada al proceso</t>
  </si>
  <si>
    <t>Procedimientos Asociados</t>
  </si>
  <si>
    <t>Elaboración de los artefactos (entregables) para la arquitectura de TI en sus dominios, atendiendo lo estipulado por el gobierno nacional.</t>
  </si>
  <si>
    <t>Documentación de flujogramas de las actividades del proceso en los procedimientos</t>
  </si>
  <si>
    <t>Revisión periódica de la documentación del proceso con el fin de realizar mejora continua</t>
  </si>
  <si>
    <t>Responsabilidad del proceso</t>
  </si>
  <si>
    <t>Compromiso por parte la alta dirección frente al cumplimiento de las normas del SIG</t>
  </si>
  <si>
    <t>Definición, revisión y actualización de los lineamientos del PETI sectorial</t>
  </si>
  <si>
    <t>Implementación de la estrategia de gobierno digital</t>
  </si>
  <si>
    <t>Actualización de las actividades definidas para el proceso</t>
  </si>
  <si>
    <t>Definición de controles de las actividades adelantadas por el proceso</t>
  </si>
  <si>
    <t>Toma de decisiones basadas en los resultados de indicadores del proceso</t>
  </si>
  <si>
    <t>Confidencialidad, integridad y disponibilidad de la información</t>
  </si>
  <si>
    <t>Comunicación entre los procesos</t>
  </si>
  <si>
    <t>Liderazgo para mejorar la articulación de los procesos del Ministerio</t>
  </si>
  <si>
    <t>Gestión de la comunicación y retroalimentación con las partes interesadas</t>
  </si>
  <si>
    <t>Implementación de estrategias de comunicación en los cambios que surjan entre los procesos</t>
  </si>
  <si>
    <t xml:space="preserve">MINISTERIO DE AMBIENTE 
Y DESARROLLO SOSTENIBLE </t>
  </si>
  <si>
    <r>
      <t xml:space="preserve">Código : </t>
    </r>
    <r>
      <rPr>
        <sz val="8"/>
        <rFont val="Arial Narrow"/>
        <family val="2"/>
      </rPr>
      <t>CE-E-GET-01</t>
    </r>
  </si>
  <si>
    <t>ANALISIS DE PARTES INTERESADAS</t>
  </si>
  <si>
    <t>PARTES INTERESADAS
I: Internas  E: Externas</t>
  </si>
  <si>
    <t>REQUISITOS: Necesidades o expectativas</t>
  </si>
  <si>
    <t xml:space="preserve">Requisito </t>
  </si>
  <si>
    <t>Legal</t>
  </si>
  <si>
    <t>Otro</t>
  </si>
  <si>
    <t>Descripción</t>
  </si>
  <si>
    <t>Procesos misionales ( I ) 
Todos los procesos ( I )</t>
  </si>
  <si>
    <t>1. Oportunidad y eficiencia de los recursos tecnológicos e informáticos, para el cumplimiento de los objetivos y el normal funcionamiento de los sistemas de información.
2. Determinación de políticas, planes y controles de tecnologías de la información
3. Sistemas de información en funcionamiento desde el componente tecnológico
4. Asesoramiento en el desarrollo e implementación de soluciones tecnológicas que cumplan con las necesidades identificadas.
5. Servicios geográficos y productos cartográficos ambientales disponibles</t>
  </si>
  <si>
    <t>X</t>
  </si>
  <si>
    <t xml:space="preserve">Ley 1581 de 2012
Decreto 1499 de 2017
Decreto 612 de 2018
Decreto 767 de 2022
Resolución DANE 0560 de 2020
CONPES 3920
Modelo Seguridad y Privacidad de la Información
NTC ISO 27001: 2013
PETI institucional </t>
  </si>
  <si>
    <t>Despachos del Ministro y Viceministro ( I )</t>
  </si>
  <si>
    <t>1. Cumplimiento normativo asociado a la implementación de la política de gobierno y seguridad digital
2. Mejorar la gestión y administración de los recursos informáticos y tecnológicos.
3. Mejorar la infraestructura tecnológica para la entidad. 
4. Orientar e implementar el Sistema de Gestión de Seguridad de la Información del Ministerio
5. Modernización de las herramientas  tecnológicas, en el manejo y administración de la información.
6. Optimización de los recursos asignados para las soluciones de hardware, software y conectividad que requiere el Ministerio.</t>
  </si>
  <si>
    <t>Proceso Gestión Jurídica 
( I )</t>
  </si>
  <si>
    <t>1. Cumplimiento de las funciones asignadas al proceso de acuerdo a la normativa vigente aplicable al Ministerio</t>
  </si>
  <si>
    <t>Decreto 3570 de 2011</t>
  </si>
  <si>
    <t>Proceso Evaluación independiente.
 ( I )</t>
  </si>
  <si>
    <t xml:space="preserve">1. Mejoramiento continuo de las actividades realizadas por el proceso. 
2. Documentar y dar cumplimiento a los planes de mejoramiento suscritos.
3. Cumplimiento de las funciones asignadas al proceso de acuerdo a la normativa vigente aplicable al Ministerio
4. Reporte oportuno y eficaz de la información de gestión del proceso cuando sea solicitada. </t>
  </si>
  <si>
    <t xml:space="preserve">Ley 87 de 1993
Ley 1581 de 2012
Decreto 1499 de 2017
Decreto 612 de 2018
Decreto 767 de 2022
Resolución DANE 0560 de 2020
CONPES 3920
Modelo Seguridad y Privacidad de la Información
NTC ISO 27001: 2013
PETI institucional </t>
  </si>
  <si>
    <t>Proceso de gestión integrada de portafolio
de planes programas y proyectos ( I ).</t>
  </si>
  <si>
    <t>1. Reporte oportuno y eficaz de la información de gestión del proceso cuando sea solicitada. 
2. Cumplimiento a lo establecido en el plan de acción para el proceso.</t>
  </si>
  <si>
    <t>G-E-GIP-03 Guía para la formulación y seguimiento al plan de acción institucional
P-E-GIP-12 Formulación, seguimiento y modificación del plan de acción del MINAMBIENTE</t>
  </si>
  <si>
    <t>Proceso de Administración del sistema
integrado de gestión ( I ).</t>
  </si>
  <si>
    <t>1. Cumplimiento de los lineamientos documentados del proceso
2. Realizar oportunamente los reportes establecidos del Sistema Integrado de Gestión
3. Apoyo en la implementación y mejoramiento continuo del Sistema Integrado de Gestión
4. Liderar la implementación de la política de gobierno y seguridad digital del Modelo Integrado de Planeación y Gestión en el Ministerio y del Sistema de Gestión de Seguridad de la Información</t>
  </si>
  <si>
    <t>Decreto 1499 de 2017
Decreto 767 de 2022
NTC ISO 27001: 2013</t>
  </si>
  <si>
    <t>Gestión de Servicios de Información y Soporte Tecnológico ( I )</t>
  </si>
  <si>
    <t xml:space="preserve">1. Lineamientos claros y oportunos relacionados con seguridad, infraestructura y sistemas de información.
2. Comunicación permanente asociada a la implementación de proyectos de TI.
3. Respuesta oportuna a los requerimientos de información asociada a TI </t>
  </si>
  <si>
    <t>Ley 1581 de 2012
Decreto 1499 de 2017
Decreto 612 de 2018
Decreto 767 de 2022
Resolución DANE 0560 de 2020
CONPES 3920
Modelo Seguridad y Privacidad de la Información
NTC ISO 27001: 2013</t>
  </si>
  <si>
    <t xml:space="preserve">Entes de control 
( E ) </t>
  </si>
  <si>
    <t>1. Reporte oportuno y eficaz de la información de gestión del proceso cuando sea solicitada. 
2. Documentar y dar cumplimiento a los planes de mejoramiento suscritos.
3. Cumplimiento de las funciones asignadas al proceso de acuerdo a la normativa vigente
4. Mejoramiento continuo de las actividades realizadas de acuerdo con las observaciones y recomendaciones dadas</t>
  </si>
  <si>
    <t>Normas expedidas por los Entes de Control
Decreto 3570 de 2011
Decreto 767 de 2022
Modelo Seguridad y Privacidad de la Información</t>
  </si>
  <si>
    <t xml:space="preserve">Entidades del SINA ( E)
Entidades del sector ambiente y desarrollo sostenible ( E) </t>
  </si>
  <si>
    <t>1. Cumplimiento normativo y de lineamientos relacionados con el Sistema de gestión de seguridad de la información. 
2. Generación de alianzas estratégicas
3. Articulación de lineamientos de TI en el Sector
4. Lograr acuerdos entre las entidades del Sector Administrativo para compartir información y mejorar la eficiencia en la producción, recolección, uso y disposición de la información de acuerdo con los lineamientos estratégicos emitidos por Departamento Nacional de Planeación, el Ministerio de las Tecnologías de la Información y las Comunicaciones y el Departamento Administrativo Nacional de Estadística DANE
5. Cumplimiento del Plan Estratégico de Tecnología de la Información - PETI (institucional y sectorial)</t>
  </si>
  <si>
    <t>Ley 1581 de 2012
Decreto 1499 de 2017
Decreto 612 de 2018
Decreto 767 de 2022
Resolución DANE 0560 de 2020
CONPES 3920
Modelo Seguridad y Privacidad de la Información
NTC ISO 27001: 2013
PETI institucional y sectorial</t>
  </si>
  <si>
    <t>Ciudadanía ( E)</t>
  </si>
  <si>
    <t>1. Acceso, seguridad y privacidad de la información a través de las plataformas tecnológicas de la entidad.
2. Acceder a trámites y servicios del Ministerio de manera fácil y accesible
3. Confiabilidad de la información.
4. Disponibilidad de la información.
5. Respuesta oportuna a los trámites y servicios que hacen uso de TI</t>
  </si>
  <si>
    <t xml:space="preserve">Ley 1712 de 2014
Modelo Seguridad y Privacidad de la Información
NTC ISO 27001: 2013
NTC PE1000: 2020
PETI institucional </t>
  </si>
  <si>
    <t>Ministerio de las Tecnologías de Información y las 
Comunicaciones  (E )</t>
  </si>
  <si>
    <t xml:space="preserve">1. Cumplimiento normativo y de lineamientos relacionados con la política de gobierno y seguridad digital 
2. Reportes oportunos y veraces de la planeación e implementación de la política de gobierno digital 
3. Aplicación de buenas prácticas en TI
4. Modelo de madurez de la implementación en la transformación digital
5. Participar en actividades de sensibilización de la política de gobierno y seguridad digital </t>
  </si>
  <si>
    <t>Decreto 767 de 2022
Modelo Seguridad y Privacidad de la Información
NTC ISO 27001: 2013
Marco Referencia de Arquitectura Empresarial - Gobierno digital - MinTIC</t>
  </si>
  <si>
    <t>Proveedores (E)</t>
  </si>
  <si>
    <t>1. Delimitación de necesidades técnicas para los productos y servicios de TI
2. Especificación de los entregables de acuerdo a las necesidades establecidas.
3.  Acuerdo de confidencialidad, para el manejo de información sensible.
4. Asignación de personal técnico especializado para el desarrollo de las actividades y comunicaciones de servicio.</t>
  </si>
  <si>
    <t>Ley 80 de 1993
Ley 1150 de 2007
NTC ISO 27001: 2013</t>
  </si>
  <si>
    <t>Departamento Administrativo Nacional de Estadística DANE</t>
  </si>
  <si>
    <t xml:space="preserve">1. Implementación de estándares y buenas prácticas en la información estadística generada por el Ministerio
2. Reporte oportuno y eficaz de la información de gestión del proceso cuando sea solicitada. </t>
  </si>
  <si>
    <t>Decreto 2404 de 2019
Resolución DANE 0560 de 2020. Resolución DANE 2222 de 2018 Resolución 1118 de 2020.
NTC PE1000: 2020</t>
  </si>
  <si>
    <t>Departamento Nacional de Planeación - DNP (E )
Organismos Internacionales
( E)
Entidades del Estado ( E)</t>
  </si>
  <si>
    <t xml:space="preserve">1. Cumplimiento de los requisitos y requerimientos establecidos para la incorporación de nuevos proyectos en TI 
2. Reporte oportuno y eficaz de la información de gestión del proceso cuando sea solicitada. </t>
  </si>
  <si>
    <t xml:space="preserve">Decreto 767 de 2022
Modelo Seguridad y Privacidad de la Información
NTC ISO 27001: 2013
</t>
  </si>
  <si>
    <t>Entidades privadas que generan estándares, 
buenas prácticas y principios para la gestión de la 
información estatal.(E)</t>
  </si>
  <si>
    <t>1. Generación de alianzas estratégicas para implementar buenas prácticas en TI.
2. Participación activa en espacios de innovación (workshop)</t>
  </si>
  <si>
    <t>Ley 1150 de 2007
NTC ISO 27001: 2013</t>
  </si>
  <si>
    <t>Departamento Administrativo de la Función Pública ( E )</t>
  </si>
  <si>
    <t>1. Reporte oportuno y eficaz de la información del Ministerio cuando sea solicitada.
2. Mejoramiento continuo de las actividades realizadas de acuerdo con las asesoría brindada
3. Cumplimiento del modelo nacional gestión de riesgos de seguridad de la información
4. Cumplimiento de la política de gobierno y seguridad digital del MIPG</t>
  </si>
  <si>
    <t>Decreto 1499 de 2017
Decreto 767 de 2022</t>
  </si>
  <si>
    <t>Superintendencia de Industria y Comercio ( E )</t>
  </si>
  <si>
    <t>1. Reporte y actualización oportuna de las bases de datos personales en la plataforma establecida para tal fin
2. Reporte oportuno de incidentes de seguridad y su gestión relacionadas con bases de datos personales al interior de la Entidad</t>
  </si>
  <si>
    <r>
      <rPr>
        <b/>
        <sz val="10"/>
        <color theme="1"/>
        <rFont val="Arial Narrow"/>
        <family val="2"/>
      </rPr>
      <t>Nota:</t>
    </r>
    <r>
      <rPr>
        <sz val="10"/>
        <color theme="1"/>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</si>
  <si>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1. Gestión Integrada del Portafolio de Planes, Programas y Proyectos</t>
  </si>
  <si>
    <t>2. Administración del Sistema Integrado de Gestión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</si>
  <si>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</si>
  <si>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</si>
  <si>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</si>
  <si>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</si>
  <si>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</si>
  <si>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</si>
  <si>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</si>
  <si>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</si>
  <si>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</si>
  <si>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</si>
  <si>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</si>
  <si>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</si>
  <si>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</si>
  <si>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</si>
  <si>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</si>
  <si>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</si>
  <si>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</si>
  <si>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digital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</si>
  <si>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</si>
  <si>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</si>
  <si>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</si>
  <si>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</si>
  <si>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</si>
  <si>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</si>
  <si>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</si>
  <si>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</si>
  <si>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</si>
  <si>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</si>
  <si>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</si>
  <si>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</si>
  <si>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</si>
  <si>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</si>
  <si>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</si>
  <si>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r>
      <t xml:space="preserve">Vigencia: </t>
    </r>
    <r>
      <rPr>
        <sz val="8"/>
        <color theme="1"/>
        <rFont val="Arial Narrow"/>
        <family val="2"/>
      </rPr>
      <t>09/09/2024</t>
    </r>
  </si>
  <si>
    <r>
      <t xml:space="preserve">Vigencia: </t>
    </r>
    <r>
      <rPr>
        <sz val="8"/>
        <color rgb="FF000000"/>
        <rFont val="Arial Narrow"/>
        <family val="2"/>
      </rPr>
      <t>09/09/2024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</si>
</sst>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b/>
      <sz val="8"/>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amily val="2"/>
    </font>
    <font>
      <sz val="8"/>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0">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9" fillId="0" borderId="0" xfId="0" applyFont="1" applyAlignment="1">
      <alignment vertical="center"/>
    </xf>
    <xf numFmtId="0" fontId="8"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locked="0"/>
    </xf>
    <xf numFmtId="0" fontId="6" fillId="0" borderId="0" xfId="0" applyFont="1" applyAlignment="1">
      <alignment horizontal="center" vertical="center" wrapText="1"/>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protection locked="0"/>
    </xf>
    <xf numFmtId="0" fontId="6" fillId="0" borderId="1" xfId="0" applyFont="1" applyBorder="1" applyAlignment="1" applyProtection="1">
      <alignment horizontal="justify" vertical="center"/>
      <protection locked="0"/>
    </xf>
    <xf numFmtId="0" fontId="6" fillId="0" borderId="1" xfId="0" applyFont="1" applyBorder="1" applyAlignment="1" applyProtection="1">
      <alignment vertical="center" wrapText="1"/>
      <protection locked="0"/>
    </xf>
    <xf numFmtId="0" fontId="6" fillId="0" borderId="1" xfId="0" applyFont="1" applyBorder="1" applyAlignment="1" applyProtection="1">
      <alignment vertical="center"/>
      <protection locked="0"/>
    </xf>
    <xf numFmtId="0" fontId="6" fillId="0" borderId="1" xfId="0" applyFont="1" applyBorder="1" applyProtection="1">
      <protection locked="0"/>
    </xf>
    <xf numFmtId="0" fontId="6" fillId="2" borderId="1" xfId="0" applyFont="1" applyFill="1" applyBorder="1" applyAlignment="1" applyProtection="1">
      <alignment vertical="center" wrapText="1"/>
      <protection locked="0"/>
    </xf>
    <xf numFmtId="0" fontId="5" fillId="4" borderId="1" xfId="0" applyFont="1" applyFill="1" applyBorder="1" applyAlignment="1" applyProtection="1">
      <alignment horizontal="center" vertical="center" wrapText="1"/>
      <protection locked="0"/>
    </xf>
    <xf numFmtId="0" fontId="3" fillId="0" borderId="13" xfId="0" applyFont="1" applyBorder="1" applyAlignment="1" applyProtection="1">
      <alignment horizontal="left"/>
      <protection locked="0"/>
    </xf>
    <xf numFmtId="0" fontId="5" fillId="4" borderId="11" xfId="0" applyFont="1" applyFill="1" applyBorder="1" applyAlignment="1" applyProtection="1">
      <alignment horizontal="center" vertical="center"/>
      <protection locked="0"/>
    </xf>
    <xf numFmtId="0" fontId="6" fillId="2" borderId="1" xfId="0" applyFont="1" applyFill="1" applyBorder="1" applyAlignment="1" applyProtection="1">
      <alignment vertical="center"/>
      <protection locked="0"/>
    </xf>
    <xf numFmtId="0" fontId="6" fillId="0" borderId="1" xfId="0" applyFont="1" applyBorder="1" applyAlignment="1" applyProtection="1">
      <alignment vertical="center" wrapText="1"/>
      <protection locked="0"/>
    </xf>
    <xf numFmtId="0" fontId="5" fillId="4"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6"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9" fillId="0" borderId="2" xfId="0" applyFont="1" applyBorder="1" applyAlignment="1" applyProtection="1">
      <alignment horizontal="center" vertical="center"/>
      <protection hidden="1"/>
    </xf>
    <xf numFmtId="0" fontId="9" fillId="0" borderId="3"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justify" wrapText="1"/>
    </xf>
    <xf numFmtId="0" fontId="3" fillId="0" borderId="5" xfId="0" applyFont="1" applyBorder="1" applyAlignment="1">
      <alignment horizontal="left" vertical="justify" wrapText="1"/>
    </xf>
    <xf numFmtId="0" fontId="3" fillId="0" borderId="3" xfId="0" applyFont="1" applyBorder="1" applyAlignment="1">
      <alignment horizontal="left" vertical="justify" wrapText="1"/>
    </xf>
    <xf numFmtId="0" fontId="6" fillId="6" borderId="12"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1" xfId="0"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164" fontId="6" fillId="0" borderId="1" xfId="0" applyNumberFormat="1" applyFont="1" applyBorder="1" applyAlignment="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5" fillId="4"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5" borderId="6" xfId="0" applyFont="1" applyFill="1" applyBorder="1" applyAlignment="1" applyProtection="1">
      <alignment horizontal="center" vertical="center"/>
      <protection hidden="1"/>
    </xf>
    <xf numFmtId="0" fontId="12" fillId="5" borderId="7" xfId="0" applyFont="1" applyFill="1" applyBorder="1" applyAlignment="1" applyProtection="1">
      <alignment horizontal="center" vertical="center"/>
      <protection hidden="1"/>
    </xf>
    <xf numFmtId="0" fontId="12" fillId="5" borderId="8" xfId="0" applyFont="1" applyFill="1" applyBorder="1" applyAlignment="1" applyProtection="1">
      <alignment horizontal="center" vertical="center"/>
      <protection hidden="1"/>
    </xf>
    <xf numFmtId="0" fontId="13" fillId="0" borderId="2"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5" fillId="2" borderId="1" xfId="0" applyFont="1" applyFill="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5" fillId="4" borderId="1" xfId="0" applyFont="1" applyFill="1" applyBorder="1" applyAlignment="1" applyProtection="1">
      <alignment horizontal="center" vertical="center"/>
      <protection locked="0"/>
    </xf>
    <xf numFmtId="0" fontId="3" fillId="0" borderId="1" xfId="0" applyFont="1" applyBorder="1" applyAlignment="1">
      <alignment horizontal="left" vertical="center" wrapText="1"/>
    </xf>
    <xf numFmtId="0" fontId="5" fillId="4" borderId="6"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3" fillId="0" borderId="0" xfId="0" applyFont="1" applyAlignment="1" applyProtection="1">
      <alignmen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122208</xdr:colOff>
      <xdr:row>0</xdr:row>
      <xdr:rowOff>57659</xdr:rowOff>
    </xdr:from>
    <xdr:to>
      <xdr:col>4</xdr:col>
      <xdr:colOff>727706</xdr:colOff>
      <xdr:row>1</xdr:row>
      <xdr:rowOff>175588</xdr:rowOff>
    </xdr:to>
    <xdr:pic>
      <xdr:nvPicPr>
        <xdr:cNvPr id="2" name="Imagen 1">
          <a:extLst>
            <a:ext uri="{FF2B5EF4-FFF2-40B4-BE49-F238E27FC236}">
              <a16:creationId xmlns:a16="http://schemas.microsoft.com/office/drawing/2014/main" id="{46A89869-A7CE-4014-98A5-D488DE7F0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95958" y="57659"/>
          <a:ext cx="1605623" cy="490992"/>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98396</xdr:colOff>
      <xdr:row>0</xdr:row>
      <xdr:rowOff>65598</xdr:rowOff>
    </xdr:from>
    <xdr:to>
      <xdr:col>4</xdr:col>
      <xdr:colOff>663105</xdr:colOff>
      <xdr:row>1</xdr:row>
      <xdr:rowOff>166688</xdr:rowOff>
    </xdr:to>
    <xdr:pic>
      <xdr:nvPicPr>
        <xdr:cNvPr id="2" name="Imagen 1">
          <a:extLst>
            <a:ext uri="{FF2B5EF4-FFF2-40B4-BE49-F238E27FC236}">
              <a16:creationId xmlns:a16="http://schemas.microsoft.com/office/drawing/2014/main" id="{F4E08790-17B9-4867-BA0F-F8FA00D57E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57896" y="65598"/>
          <a:ext cx="1318772" cy="474153"/>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74584</xdr:colOff>
      <xdr:row>0</xdr:row>
      <xdr:rowOff>49723</xdr:rowOff>
    </xdr:from>
    <xdr:to>
      <xdr:col>4</xdr:col>
      <xdr:colOff>677393</xdr:colOff>
      <xdr:row>1</xdr:row>
      <xdr:rowOff>190500</xdr:rowOff>
    </xdr:to>
    <xdr:pic>
      <xdr:nvPicPr>
        <xdr:cNvPr id="2" name="Imagen 1">
          <a:extLst>
            <a:ext uri="{FF2B5EF4-FFF2-40B4-BE49-F238E27FC236}">
              <a16:creationId xmlns:a16="http://schemas.microsoft.com/office/drawing/2014/main" id="{3520D153-3BF3-423A-89AA-504CC7158F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97584" y="49723"/>
          <a:ext cx="1317184" cy="51384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617222</xdr:colOff>
      <xdr:row>0</xdr:row>
      <xdr:rowOff>83003</xdr:rowOff>
    </xdr:from>
    <xdr:ext cx="1540795" cy="451862"/>
    <xdr:pic>
      <xdr:nvPicPr>
        <xdr:cNvPr id="3" name="Imagen 2">
          <a:extLst>
            <a:ext uri="{FF2B5EF4-FFF2-40B4-BE49-F238E27FC236}">
              <a16:creationId xmlns:a16="http://schemas.microsoft.com/office/drawing/2014/main" id="{AF31030A-D178-4CDE-BE90-000F47BA2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9079818" y="83003"/>
          <a:ext cx="1540795" cy="451862"/>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2"/>
  <sheetViews>
    <sheetView showGridLines="0" tabSelected="1" zoomScale="150" zoomScaleNormal="15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73" t="s">
        <v>0</v>
      </c>
      <c r="B1" s="73"/>
      <c r="C1" s="32" t="s">
        <v>1</v>
      </c>
      <c r="D1" s="70"/>
      <c r="E1" s="70"/>
    </row>
    <row r="2" spans="1:7" s="4" customFormat="1" ht="18.75" customHeight="1" x14ac:dyDescent="0.25">
      <c r="A2" s="73"/>
      <c r="B2" s="73"/>
      <c r="C2" s="33" t="s">
        <v>2</v>
      </c>
      <c r="D2" s="70"/>
      <c r="E2" s="70"/>
    </row>
    <row r="3" spans="1:7" s="5" customFormat="1" ht="17.25" customHeight="1" x14ac:dyDescent="0.25">
      <c r="A3" s="74" t="s">
        <v>3</v>
      </c>
      <c r="B3" s="74"/>
      <c r="C3" s="34" t="s">
        <v>219</v>
      </c>
      <c r="D3" s="71" t="s">
        <v>4</v>
      </c>
      <c r="E3" s="72"/>
    </row>
    <row r="4" spans="1:7" s="5" customFormat="1" ht="7.5" customHeight="1" x14ac:dyDescent="0.25">
      <c r="A4" s="6"/>
      <c r="B4" s="6"/>
      <c r="C4" s="6"/>
      <c r="D4" s="6"/>
      <c r="E4" s="6"/>
      <c r="F4" s="6"/>
      <c r="G4" s="6"/>
    </row>
    <row r="5" spans="1:7" s="26" customFormat="1" ht="18" customHeight="1" x14ac:dyDescent="0.2">
      <c r="A5" s="48" t="s">
        <v>5</v>
      </c>
      <c r="B5" s="49"/>
      <c r="C5" s="49"/>
      <c r="D5" s="49"/>
      <c r="E5" s="50"/>
    </row>
    <row r="6" spans="1:7" s="26" customFormat="1" ht="17.25" customHeight="1" x14ac:dyDescent="0.2">
      <c r="A6" s="51"/>
      <c r="B6" s="52"/>
      <c r="C6" s="52"/>
      <c r="D6" s="52"/>
      <c r="E6" s="53"/>
    </row>
    <row r="7" spans="1:7" s="7" customFormat="1" ht="12.75" x14ac:dyDescent="0.2">
      <c r="A7" s="8" t="s">
        <v>6</v>
      </c>
      <c r="B7" s="63" t="s">
        <v>7</v>
      </c>
      <c r="C7" s="63"/>
      <c r="D7" s="63"/>
      <c r="E7" s="63"/>
    </row>
    <row r="8" spans="1:7" s="7" customFormat="1" ht="51.75" customHeight="1" x14ac:dyDescent="0.2">
      <c r="A8" s="9" t="s">
        <v>8</v>
      </c>
      <c r="B8" s="67" t="str">
        <f ca="1">INDIRECT("OBJETIVOS!B"&amp;MATCH(B7,OBJETIVOS!A:A,0))</f>
        <v>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digital a través de planes, programas, políticas, proyectos y prácticas de TI en beneficio de la prestación efectiva del servicio, el desarrollo del sector y del país.</v>
      </c>
      <c r="C8" s="68"/>
      <c r="D8" s="68"/>
      <c r="E8" s="69"/>
    </row>
    <row r="9" spans="1:7" s="7" customFormat="1" ht="12.75" x14ac:dyDescent="0.2">
      <c r="A9" s="8" t="s">
        <v>9</v>
      </c>
      <c r="B9" s="64">
        <v>45544</v>
      </c>
      <c r="C9" s="65"/>
      <c r="D9" s="65"/>
      <c r="E9" s="66"/>
    </row>
    <row r="10" spans="1:7" s="7" customFormat="1" ht="12.75" x14ac:dyDescent="0.2">
      <c r="A10" s="55" t="s">
        <v>10</v>
      </c>
      <c r="B10" s="56"/>
      <c r="C10" s="56"/>
      <c r="D10" s="56"/>
      <c r="E10" s="57"/>
    </row>
    <row r="11" spans="1:7" s="7" customFormat="1" ht="12.75" x14ac:dyDescent="0.2">
      <c r="A11" s="58"/>
      <c r="B11" s="59"/>
      <c r="C11" s="59"/>
      <c r="D11" s="59"/>
      <c r="E11" s="60"/>
    </row>
    <row r="12" spans="1:7" s="26" customFormat="1" ht="12.75" customHeight="1" x14ac:dyDescent="0.2">
      <c r="A12" s="43" t="s">
        <v>11</v>
      </c>
      <c r="B12" s="61" t="s">
        <v>12</v>
      </c>
      <c r="C12" s="62"/>
      <c r="D12" s="43" t="s">
        <v>13</v>
      </c>
      <c r="E12" s="43" t="s">
        <v>14</v>
      </c>
    </row>
    <row r="13" spans="1:7" s="26" customFormat="1" ht="12.75" x14ac:dyDescent="0.2">
      <c r="A13" s="54" t="s">
        <v>15</v>
      </c>
      <c r="B13" s="36">
        <v>1</v>
      </c>
      <c r="C13" s="35" t="s">
        <v>16</v>
      </c>
      <c r="D13" s="36" t="s">
        <v>17</v>
      </c>
      <c r="E13" s="36" t="s">
        <v>17</v>
      </c>
    </row>
    <row r="14" spans="1:7" s="26" customFormat="1" ht="12.75" x14ac:dyDescent="0.2">
      <c r="A14" s="54"/>
      <c r="B14" s="36">
        <v>2</v>
      </c>
      <c r="C14" s="35" t="s">
        <v>18</v>
      </c>
      <c r="D14" s="36" t="s">
        <v>17</v>
      </c>
      <c r="E14" s="36"/>
    </row>
    <row r="15" spans="1:7" s="26" customFormat="1" ht="12.75" x14ac:dyDescent="0.2">
      <c r="A15" s="54"/>
      <c r="B15" s="36">
        <v>3</v>
      </c>
      <c r="C15" s="35" t="s">
        <v>19</v>
      </c>
      <c r="D15" s="36" t="s">
        <v>17</v>
      </c>
      <c r="E15" s="36" t="s">
        <v>17</v>
      </c>
    </row>
    <row r="16" spans="1:7" s="26" customFormat="1" ht="12.75" x14ac:dyDescent="0.2">
      <c r="A16" s="54"/>
      <c r="B16" s="36">
        <v>4</v>
      </c>
      <c r="C16" s="35" t="s">
        <v>20</v>
      </c>
      <c r="D16" s="36"/>
      <c r="E16" s="36" t="s">
        <v>17</v>
      </c>
    </row>
    <row r="17" spans="1:5" s="26" customFormat="1" ht="12.75" x14ac:dyDescent="0.2">
      <c r="A17" s="54"/>
      <c r="B17" s="36">
        <v>5</v>
      </c>
      <c r="C17" s="35" t="s">
        <v>21</v>
      </c>
      <c r="D17" s="36" t="s">
        <v>17</v>
      </c>
      <c r="E17" s="36"/>
    </row>
    <row r="18" spans="1:5" s="26" customFormat="1" ht="12.75" x14ac:dyDescent="0.2">
      <c r="A18" s="54"/>
      <c r="B18" s="36">
        <v>6</v>
      </c>
      <c r="C18" s="35" t="s">
        <v>22</v>
      </c>
      <c r="D18" s="36" t="s">
        <v>17</v>
      </c>
      <c r="E18" s="36"/>
    </row>
    <row r="19" spans="1:5" s="26" customFormat="1" ht="12.75" x14ac:dyDescent="0.2">
      <c r="A19" s="54"/>
      <c r="B19" s="36">
        <v>7</v>
      </c>
      <c r="C19" s="35"/>
      <c r="D19" s="36"/>
      <c r="E19" s="36"/>
    </row>
    <row r="20" spans="1:5" s="26" customFormat="1" ht="12.75" x14ac:dyDescent="0.2">
      <c r="A20" s="47" t="s">
        <v>23</v>
      </c>
      <c r="B20" s="29">
        <v>8</v>
      </c>
      <c r="C20" s="24" t="s">
        <v>24</v>
      </c>
      <c r="D20" s="23" t="s">
        <v>17</v>
      </c>
      <c r="E20" s="23"/>
    </row>
    <row r="21" spans="1:5" s="26" customFormat="1" ht="12.75" x14ac:dyDescent="0.2">
      <c r="A21" s="47"/>
      <c r="B21" s="29">
        <v>9</v>
      </c>
      <c r="C21" s="24" t="s">
        <v>25</v>
      </c>
      <c r="D21" s="23" t="s">
        <v>17</v>
      </c>
      <c r="E21" s="23" t="s">
        <v>17</v>
      </c>
    </row>
    <row r="22" spans="1:5" s="26" customFormat="1" ht="12.75" x14ac:dyDescent="0.2">
      <c r="A22" s="47"/>
      <c r="B22" s="29">
        <v>10</v>
      </c>
      <c r="C22" s="24" t="s">
        <v>26</v>
      </c>
      <c r="D22" s="23"/>
      <c r="E22" s="23" t="s">
        <v>17</v>
      </c>
    </row>
    <row r="23" spans="1:5" s="26" customFormat="1" ht="12.75" x14ac:dyDescent="0.2">
      <c r="A23" s="54" t="s">
        <v>27</v>
      </c>
      <c r="B23" s="36">
        <v>11</v>
      </c>
      <c r="C23" s="35" t="s">
        <v>28</v>
      </c>
      <c r="D23" s="36" t="s">
        <v>17</v>
      </c>
      <c r="E23" s="36" t="s">
        <v>17</v>
      </c>
    </row>
    <row r="24" spans="1:5" s="26" customFormat="1" ht="12.75" x14ac:dyDescent="0.2">
      <c r="A24" s="54"/>
      <c r="B24" s="36">
        <v>12</v>
      </c>
      <c r="C24" s="35" t="s">
        <v>29</v>
      </c>
      <c r="D24" s="36"/>
      <c r="E24" s="36" t="s">
        <v>17</v>
      </c>
    </row>
    <row r="25" spans="1:5" s="26" customFormat="1" ht="12.75" x14ac:dyDescent="0.2">
      <c r="A25" s="54"/>
      <c r="B25" s="36">
        <v>13</v>
      </c>
      <c r="C25" s="35" t="s">
        <v>30</v>
      </c>
      <c r="D25" s="36"/>
      <c r="E25" s="36" t="s">
        <v>17</v>
      </c>
    </row>
    <row r="26" spans="1:5" s="26" customFormat="1" ht="12.75" x14ac:dyDescent="0.2">
      <c r="A26" s="47" t="s">
        <v>31</v>
      </c>
      <c r="B26" s="29">
        <v>14</v>
      </c>
      <c r="C26" s="24" t="s">
        <v>32</v>
      </c>
      <c r="D26" s="23" t="s">
        <v>17</v>
      </c>
      <c r="E26" s="23"/>
    </row>
    <row r="27" spans="1:5" s="26" customFormat="1" ht="12.75" x14ac:dyDescent="0.2">
      <c r="A27" s="47"/>
      <c r="B27" s="29">
        <v>15</v>
      </c>
      <c r="C27" s="24" t="s">
        <v>33</v>
      </c>
      <c r="D27" s="23" t="s">
        <v>17</v>
      </c>
      <c r="E27" s="23"/>
    </row>
    <row r="28" spans="1:5" s="26" customFormat="1" ht="12.75" x14ac:dyDescent="0.2">
      <c r="A28" s="47"/>
      <c r="B28" s="29">
        <v>16</v>
      </c>
      <c r="C28" s="24" t="s">
        <v>34</v>
      </c>
      <c r="D28" s="23" t="s">
        <v>17</v>
      </c>
      <c r="E28" s="23"/>
    </row>
    <row r="29" spans="1:5" s="26" customFormat="1" ht="12.75" x14ac:dyDescent="0.2">
      <c r="A29" s="47"/>
      <c r="B29" s="29">
        <v>17</v>
      </c>
      <c r="C29" s="24" t="s">
        <v>35</v>
      </c>
      <c r="D29" s="23" t="s">
        <v>17</v>
      </c>
      <c r="E29" s="23"/>
    </row>
    <row r="30" spans="1:5" s="26" customFormat="1" ht="25.5" x14ac:dyDescent="0.2">
      <c r="A30" s="47"/>
      <c r="B30" s="29">
        <v>18</v>
      </c>
      <c r="C30" s="24" t="s">
        <v>36</v>
      </c>
      <c r="D30" s="23" t="s">
        <v>17</v>
      </c>
      <c r="E30" s="23"/>
    </row>
    <row r="31" spans="1:5" s="26" customFormat="1" ht="12.75" x14ac:dyDescent="0.2">
      <c r="A31" s="54" t="s">
        <v>37</v>
      </c>
      <c r="B31" s="36">
        <v>19</v>
      </c>
      <c r="C31" s="35" t="s">
        <v>38</v>
      </c>
      <c r="D31" s="36"/>
      <c r="E31" s="36" t="s">
        <v>17</v>
      </c>
    </row>
    <row r="32" spans="1:5" s="26" customFormat="1" ht="12.75" x14ac:dyDescent="0.2">
      <c r="A32" s="54"/>
      <c r="B32" s="36">
        <v>20</v>
      </c>
      <c r="C32" s="35" t="s">
        <v>39</v>
      </c>
      <c r="D32" s="36"/>
      <c r="E32" s="36" t="s">
        <v>17</v>
      </c>
    </row>
    <row r="33" spans="1:5" s="26" customFormat="1" ht="12.75" x14ac:dyDescent="0.2">
      <c r="A33" s="54"/>
      <c r="B33" s="36">
        <v>21</v>
      </c>
      <c r="C33" s="35" t="s">
        <v>40</v>
      </c>
      <c r="D33" s="36"/>
      <c r="E33" s="36" t="s">
        <v>17</v>
      </c>
    </row>
    <row r="34" spans="1:5" s="26" customFormat="1" ht="12.75" x14ac:dyDescent="0.2">
      <c r="A34" s="54"/>
      <c r="B34" s="36">
        <v>22</v>
      </c>
      <c r="C34" s="35" t="s">
        <v>41</v>
      </c>
      <c r="D34" s="36"/>
      <c r="E34" s="36" t="s">
        <v>17</v>
      </c>
    </row>
    <row r="35" spans="1:5" s="26" customFormat="1" ht="14.25" customHeight="1" x14ac:dyDescent="0.2">
      <c r="A35" s="54"/>
      <c r="B35" s="36">
        <v>23</v>
      </c>
      <c r="C35" s="35" t="s">
        <v>42</v>
      </c>
      <c r="D35" s="36"/>
      <c r="E35" s="36" t="s">
        <v>17</v>
      </c>
    </row>
    <row r="36" spans="1:5" s="26" customFormat="1" ht="12.75" x14ac:dyDescent="0.2">
      <c r="A36" s="47" t="s">
        <v>43</v>
      </c>
      <c r="B36" s="29">
        <v>24</v>
      </c>
      <c r="C36" s="24" t="s">
        <v>44</v>
      </c>
      <c r="D36" s="23"/>
      <c r="E36" s="23" t="s">
        <v>17</v>
      </c>
    </row>
    <row r="37" spans="1:5" s="26" customFormat="1" ht="12.75" x14ac:dyDescent="0.2">
      <c r="A37" s="47"/>
      <c r="B37" s="29">
        <v>25</v>
      </c>
      <c r="C37" s="24" t="s">
        <v>45</v>
      </c>
      <c r="D37" s="23"/>
      <c r="E37" s="23" t="s">
        <v>17</v>
      </c>
    </row>
    <row r="38" spans="1:5" s="26" customFormat="1" ht="12.75" x14ac:dyDescent="0.2">
      <c r="A38" s="47"/>
      <c r="B38" s="29">
        <v>26</v>
      </c>
      <c r="C38" s="24" t="s">
        <v>46</v>
      </c>
      <c r="D38" s="23" t="s">
        <v>17</v>
      </c>
      <c r="E38" s="23" t="s">
        <v>17</v>
      </c>
    </row>
    <row r="39" spans="1:5" s="26" customFormat="1" ht="12.75" x14ac:dyDescent="0.2">
      <c r="A39" s="47"/>
      <c r="B39" s="29">
        <v>27</v>
      </c>
      <c r="C39" s="24" t="s">
        <v>47</v>
      </c>
      <c r="D39" s="23"/>
      <c r="E39" s="23" t="s">
        <v>17</v>
      </c>
    </row>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sheetData>
  <mergeCells count="16">
    <mergeCell ref="D1:E2"/>
    <mergeCell ref="D3:E3"/>
    <mergeCell ref="A1:B2"/>
    <mergeCell ref="A3:B3"/>
    <mergeCell ref="A31:A35"/>
    <mergeCell ref="A36:A39"/>
    <mergeCell ref="A5:E6"/>
    <mergeCell ref="A13:A19"/>
    <mergeCell ref="A20:A22"/>
    <mergeCell ref="A23:A25"/>
    <mergeCell ref="A26:A30"/>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NOT(ISERROR(SEARCH(BASE!$A$8,H22)))</xm:f>
            <xm:f>BASE!$A$8</xm:f>
            <x14:dxf>
              <fill>
                <patternFill>
                  <bgColor rgb="FF00B050"/>
                </patternFill>
              </fill>
            </x14:dxf>
          </x14:cfRule>
          <xm:sqref>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4"/>
  <sheetViews>
    <sheetView showGridLines="0" zoomScale="110" zoomScaleNormal="110" workbookViewId="0">
      <selection activeCell="C1" sqref="C1"/>
    </sheetView>
  </sheetViews>
  <sheetFormatPr baseColWidth="10" defaultColWidth="11.42578125" defaultRowHeight="15.75" x14ac:dyDescent="0.25"/>
  <cols>
    <col min="1" max="1" width="18.57031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73" t="s">
        <v>0</v>
      </c>
      <c r="B1" s="73"/>
      <c r="C1" s="32" t="s">
        <v>1</v>
      </c>
      <c r="D1" s="70"/>
      <c r="E1" s="70"/>
    </row>
    <row r="2" spans="1:5" s="4" customFormat="1" ht="18.75" customHeight="1" x14ac:dyDescent="0.25">
      <c r="A2" s="73"/>
      <c r="B2" s="73"/>
      <c r="C2" s="33" t="s">
        <v>2</v>
      </c>
      <c r="D2" s="70"/>
      <c r="E2" s="70"/>
    </row>
    <row r="3" spans="1:5" s="5" customFormat="1" ht="17.25" customHeight="1" x14ac:dyDescent="0.25">
      <c r="A3" s="74" t="s">
        <v>3</v>
      </c>
      <c r="B3" s="74"/>
      <c r="C3" s="34" t="s">
        <v>219</v>
      </c>
      <c r="D3" s="71" t="s">
        <v>4</v>
      </c>
      <c r="E3" s="72"/>
    </row>
    <row r="4" spans="1:5" s="5" customFormat="1" ht="7.5" customHeight="1" x14ac:dyDescent="0.25">
      <c r="A4" s="18"/>
      <c r="B4" s="19"/>
      <c r="C4" s="20"/>
      <c r="D4" s="19"/>
      <c r="E4" s="21"/>
    </row>
    <row r="5" spans="1:5" s="26" customFormat="1" ht="18" customHeight="1" x14ac:dyDescent="0.2">
      <c r="A5" s="48" t="s">
        <v>48</v>
      </c>
      <c r="B5" s="49"/>
      <c r="C5" s="49"/>
      <c r="D5" s="49"/>
      <c r="E5" s="50"/>
    </row>
    <row r="6" spans="1:5" s="26" customFormat="1" ht="17.25" customHeight="1" x14ac:dyDescent="0.2">
      <c r="A6" s="51"/>
      <c r="B6" s="52"/>
      <c r="C6" s="52"/>
      <c r="D6" s="52"/>
      <c r="E6" s="53"/>
    </row>
    <row r="7" spans="1:5" s="7" customFormat="1" ht="12.75" x14ac:dyDescent="0.2">
      <c r="A7" s="8" t="s">
        <v>6</v>
      </c>
      <c r="B7" s="75" t="str">
        <f>'Contexto Externo'!B7:E7</f>
        <v>3. Gestión Estratégica de Tecnologías de la Información</v>
      </c>
      <c r="C7" s="76"/>
      <c r="D7" s="76"/>
      <c r="E7" s="77"/>
    </row>
    <row r="8" spans="1:5" s="7" customFormat="1" ht="56.25" customHeight="1" x14ac:dyDescent="0.2">
      <c r="A8" s="9" t="s">
        <v>8</v>
      </c>
      <c r="B8" s="81" t="str">
        <f ca="1">'Contexto Externo'!B8:E8</f>
        <v>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digital a través de planes, programas, políticas, proyectos y prácticas de TI en beneficio de la prestación efectiva del servicio, el desarrollo del sector y del país.</v>
      </c>
      <c r="C8" s="82"/>
      <c r="D8" s="82"/>
      <c r="E8" s="83"/>
    </row>
    <row r="9" spans="1:5" s="7" customFormat="1" ht="12.75" x14ac:dyDescent="0.2">
      <c r="A9" s="8" t="s">
        <v>9</v>
      </c>
      <c r="B9" s="78">
        <f>'Contexto Externo'!B9:E9</f>
        <v>45544</v>
      </c>
      <c r="C9" s="79"/>
      <c r="D9" s="79"/>
      <c r="E9" s="80"/>
    </row>
    <row r="10" spans="1:5" s="7" customFormat="1" ht="10.5" customHeight="1" x14ac:dyDescent="0.2">
      <c r="A10" s="55" t="s">
        <v>49</v>
      </c>
      <c r="B10" s="56"/>
      <c r="C10" s="56"/>
      <c r="D10" s="56"/>
      <c r="E10" s="57"/>
    </row>
    <row r="11" spans="1:5" s="7" customFormat="1" ht="9.75" customHeight="1" x14ac:dyDescent="0.2">
      <c r="A11" s="58"/>
      <c r="B11" s="59"/>
      <c r="C11" s="59"/>
      <c r="D11" s="59"/>
      <c r="E11" s="60"/>
    </row>
    <row r="12" spans="1:5" s="26" customFormat="1" ht="12.75" x14ac:dyDescent="0.2">
      <c r="A12" s="43" t="s">
        <v>50</v>
      </c>
      <c r="B12" s="61" t="s">
        <v>12</v>
      </c>
      <c r="C12" s="62"/>
      <c r="D12" s="43" t="s">
        <v>51</v>
      </c>
      <c r="E12" s="43" t="s">
        <v>52</v>
      </c>
    </row>
    <row r="13" spans="1:5" s="26" customFormat="1" ht="12.75" x14ac:dyDescent="0.2">
      <c r="A13" s="84" t="s">
        <v>53</v>
      </c>
      <c r="B13" s="36">
        <v>28</v>
      </c>
      <c r="C13" s="35" t="s">
        <v>54</v>
      </c>
      <c r="D13" s="36" t="s">
        <v>17</v>
      </c>
      <c r="E13" s="36"/>
    </row>
    <row r="14" spans="1:5" s="26" customFormat="1" ht="12.75" x14ac:dyDescent="0.2">
      <c r="A14" s="84"/>
      <c r="B14" s="36">
        <v>29</v>
      </c>
      <c r="C14" s="35" t="s">
        <v>55</v>
      </c>
      <c r="D14" s="36"/>
      <c r="E14" s="36" t="s">
        <v>17</v>
      </c>
    </row>
    <row r="15" spans="1:5" s="26" customFormat="1" ht="25.5" x14ac:dyDescent="0.2">
      <c r="A15" s="84"/>
      <c r="B15" s="36">
        <v>30</v>
      </c>
      <c r="C15" s="35" t="s">
        <v>56</v>
      </c>
      <c r="D15" s="36"/>
      <c r="E15" s="36" t="s">
        <v>17</v>
      </c>
    </row>
    <row r="16" spans="1:5" s="26" customFormat="1" ht="14.25" customHeight="1" x14ac:dyDescent="0.2">
      <c r="A16" s="47" t="s">
        <v>57</v>
      </c>
      <c r="B16" s="29">
        <v>31</v>
      </c>
      <c r="C16" s="24" t="s">
        <v>58</v>
      </c>
      <c r="D16" s="23" t="s">
        <v>17</v>
      </c>
      <c r="E16" s="23" t="s">
        <v>17</v>
      </c>
    </row>
    <row r="17" spans="1:5" s="26" customFormat="1" ht="14.25" customHeight="1" x14ac:dyDescent="0.2">
      <c r="A17" s="47"/>
      <c r="B17" s="29">
        <v>32</v>
      </c>
      <c r="C17" s="24" t="s">
        <v>59</v>
      </c>
      <c r="D17" s="23" t="s">
        <v>17</v>
      </c>
      <c r="E17" s="23"/>
    </row>
    <row r="18" spans="1:5" s="26" customFormat="1" ht="14.25" customHeight="1" x14ac:dyDescent="0.2">
      <c r="A18" s="47"/>
      <c r="B18" s="29">
        <v>33</v>
      </c>
      <c r="C18" s="24" t="s">
        <v>60</v>
      </c>
      <c r="D18" s="23" t="s">
        <v>17</v>
      </c>
      <c r="E18" s="23" t="s">
        <v>17</v>
      </c>
    </row>
    <row r="19" spans="1:5" s="26" customFormat="1" ht="14.25" customHeight="1" x14ac:dyDescent="0.2">
      <c r="A19" s="47"/>
      <c r="B19" s="29">
        <v>34</v>
      </c>
      <c r="C19" s="24" t="s">
        <v>61</v>
      </c>
      <c r="D19" s="23"/>
      <c r="E19" s="23" t="s">
        <v>17</v>
      </c>
    </row>
    <row r="20" spans="1:5" s="26" customFormat="1" ht="14.25" customHeight="1" x14ac:dyDescent="0.2">
      <c r="A20" s="47"/>
      <c r="B20" s="29">
        <v>35</v>
      </c>
      <c r="C20" s="24" t="s">
        <v>62</v>
      </c>
      <c r="D20" s="23"/>
      <c r="E20" s="23" t="s">
        <v>17</v>
      </c>
    </row>
    <row r="21" spans="1:5" s="26" customFormat="1" ht="14.25" customHeight="1" x14ac:dyDescent="0.2">
      <c r="A21" s="47"/>
      <c r="B21" s="29">
        <v>36</v>
      </c>
      <c r="C21" s="24" t="s">
        <v>63</v>
      </c>
      <c r="D21" s="23" t="s">
        <v>17</v>
      </c>
      <c r="E21" s="23" t="s">
        <v>17</v>
      </c>
    </row>
    <row r="22" spans="1:5" s="26" customFormat="1" ht="14.25" customHeight="1" x14ac:dyDescent="0.2">
      <c r="A22" s="47"/>
      <c r="B22" s="29">
        <v>37</v>
      </c>
      <c r="C22" s="24" t="s">
        <v>64</v>
      </c>
      <c r="D22" s="23"/>
      <c r="E22" s="23" t="s">
        <v>17</v>
      </c>
    </row>
    <row r="23" spans="1:5" s="26" customFormat="1" ht="14.25" customHeight="1" x14ac:dyDescent="0.2">
      <c r="A23" s="47"/>
      <c r="B23" s="29">
        <v>38</v>
      </c>
      <c r="C23" s="24" t="s">
        <v>65</v>
      </c>
      <c r="D23" s="23"/>
      <c r="E23" s="23" t="s">
        <v>17</v>
      </c>
    </row>
    <row r="24" spans="1:5" s="26" customFormat="1" ht="36" customHeight="1" x14ac:dyDescent="0.2">
      <c r="A24" s="54" t="s">
        <v>66</v>
      </c>
      <c r="B24" s="36">
        <v>39</v>
      </c>
      <c r="C24" s="35" t="s">
        <v>67</v>
      </c>
      <c r="D24" s="36" t="s">
        <v>17</v>
      </c>
      <c r="E24" s="36"/>
    </row>
    <row r="25" spans="1:5" s="26" customFormat="1" ht="26.25" customHeight="1" x14ac:dyDescent="0.2">
      <c r="A25" s="54"/>
      <c r="B25" s="36">
        <v>40</v>
      </c>
      <c r="C25" s="35" t="s">
        <v>68</v>
      </c>
      <c r="D25" s="36" t="s">
        <v>17</v>
      </c>
      <c r="E25" s="36"/>
    </row>
    <row r="26" spans="1:5" s="26" customFormat="1" ht="20.25" customHeight="1" x14ac:dyDescent="0.2">
      <c r="A26" s="54"/>
      <c r="B26" s="36">
        <v>41</v>
      </c>
      <c r="C26" s="35" t="s">
        <v>69</v>
      </c>
      <c r="D26" s="36" t="s">
        <v>17</v>
      </c>
      <c r="E26" s="36"/>
    </row>
    <row r="27" spans="1:5" s="26" customFormat="1" ht="30.75" customHeight="1" x14ac:dyDescent="0.2">
      <c r="A27" s="54"/>
      <c r="B27" s="36">
        <v>42</v>
      </c>
      <c r="C27" s="35" t="s">
        <v>70</v>
      </c>
      <c r="D27" s="36" t="s">
        <v>17</v>
      </c>
      <c r="E27" s="36"/>
    </row>
    <row r="28" spans="1:5" s="26" customFormat="1" ht="15.75" customHeight="1" x14ac:dyDescent="0.2">
      <c r="A28" s="47" t="s">
        <v>71</v>
      </c>
      <c r="B28" s="29">
        <v>43</v>
      </c>
      <c r="C28" s="24" t="s">
        <v>72</v>
      </c>
      <c r="D28" s="23" t="s">
        <v>17</v>
      </c>
      <c r="E28" s="23"/>
    </row>
    <row r="29" spans="1:5" s="26" customFormat="1" ht="15.75" customHeight="1" x14ac:dyDescent="0.2">
      <c r="A29" s="47"/>
      <c r="B29" s="29">
        <v>44</v>
      </c>
      <c r="C29" s="35" t="s">
        <v>73</v>
      </c>
      <c r="D29" s="36" t="s">
        <v>17</v>
      </c>
      <c r="E29" s="23"/>
    </row>
    <row r="30" spans="1:5" s="26" customFormat="1" ht="15.75" customHeight="1" x14ac:dyDescent="0.2">
      <c r="A30" s="47"/>
      <c r="B30" s="29">
        <v>45</v>
      </c>
      <c r="C30" s="35" t="s">
        <v>74</v>
      </c>
      <c r="D30" s="36"/>
      <c r="E30" s="23" t="s">
        <v>17</v>
      </c>
    </row>
    <row r="31" spans="1:5" s="26" customFormat="1" ht="29.25" customHeight="1" x14ac:dyDescent="0.2">
      <c r="A31" s="47"/>
      <c r="B31" s="29">
        <v>46</v>
      </c>
      <c r="C31" s="35" t="s">
        <v>75</v>
      </c>
      <c r="D31" s="36" t="s">
        <v>17</v>
      </c>
      <c r="E31" s="23"/>
    </row>
    <row r="32" spans="1:5" s="26" customFormat="1" ht="15" customHeight="1" x14ac:dyDescent="0.2">
      <c r="A32" s="54" t="s">
        <v>76</v>
      </c>
      <c r="B32" s="36">
        <v>47</v>
      </c>
      <c r="C32" s="35" t="s">
        <v>77</v>
      </c>
      <c r="D32" s="36" t="s">
        <v>17</v>
      </c>
      <c r="E32" s="36"/>
    </row>
    <row r="33" spans="1:5" s="26" customFormat="1" ht="15" customHeight="1" x14ac:dyDescent="0.2">
      <c r="A33" s="54"/>
      <c r="B33" s="36">
        <v>48</v>
      </c>
      <c r="C33" s="35" t="s">
        <v>78</v>
      </c>
      <c r="D33" s="36" t="s">
        <v>17</v>
      </c>
      <c r="E33" s="36"/>
    </row>
    <row r="34" spans="1:5" s="26" customFormat="1" ht="15" customHeight="1" x14ac:dyDescent="0.2">
      <c r="A34" s="54"/>
      <c r="B34" s="36">
        <v>49</v>
      </c>
      <c r="C34" s="35" t="s">
        <v>79</v>
      </c>
      <c r="D34" s="36" t="s">
        <v>17</v>
      </c>
      <c r="E34" s="36" t="s">
        <v>17</v>
      </c>
    </row>
    <row r="35" spans="1:5" s="26" customFormat="1" ht="15" customHeight="1" x14ac:dyDescent="0.2">
      <c r="A35" s="54"/>
      <c r="B35" s="36">
        <v>50</v>
      </c>
      <c r="C35" s="35" t="s">
        <v>80</v>
      </c>
      <c r="D35" s="36"/>
      <c r="E35" s="36" t="s">
        <v>17</v>
      </c>
    </row>
    <row r="36" spans="1:5" s="26" customFormat="1" ht="15" customHeight="1" x14ac:dyDescent="0.2">
      <c r="A36" s="54"/>
      <c r="B36" s="36">
        <v>51</v>
      </c>
      <c r="C36" s="35" t="s">
        <v>81</v>
      </c>
      <c r="D36" s="36" t="s">
        <v>17</v>
      </c>
      <c r="E36" s="36"/>
    </row>
    <row r="37" spans="1:5" s="26" customFormat="1" ht="18.75" customHeight="1" x14ac:dyDescent="0.2">
      <c r="A37" s="54"/>
      <c r="B37" s="36">
        <v>52</v>
      </c>
      <c r="C37" s="35" t="s">
        <v>82</v>
      </c>
      <c r="D37" s="36" t="s">
        <v>17</v>
      </c>
      <c r="E37" s="36" t="s">
        <v>17</v>
      </c>
    </row>
    <row r="38" spans="1:5" s="26" customFormat="1" ht="18.75" customHeight="1" x14ac:dyDescent="0.2">
      <c r="A38" s="54"/>
      <c r="B38" s="36">
        <v>53</v>
      </c>
      <c r="C38" s="35" t="s">
        <v>83</v>
      </c>
      <c r="D38" s="36" t="s">
        <v>17</v>
      </c>
      <c r="E38" s="36"/>
    </row>
    <row r="39" spans="1:5" s="26" customFormat="1" ht="17.25" customHeight="1" x14ac:dyDescent="0.2">
      <c r="A39" s="47" t="s">
        <v>84</v>
      </c>
      <c r="B39" s="29">
        <v>54</v>
      </c>
      <c r="C39" s="24" t="s">
        <v>85</v>
      </c>
      <c r="D39" s="23" t="s">
        <v>17</v>
      </c>
      <c r="E39" s="23"/>
    </row>
    <row r="40" spans="1:5" s="26" customFormat="1" ht="17.25" customHeight="1" x14ac:dyDescent="0.2">
      <c r="A40" s="47"/>
      <c r="B40" s="29">
        <v>55</v>
      </c>
      <c r="C40" s="24" t="s">
        <v>86</v>
      </c>
      <c r="D40" s="23" t="s">
        <v>17</v>
      </c>
      <c r="E40" s="23"/>
    </row>
    <row r="41" spans="1:5" s="26" customFormat="1" ht="17.25" customHeight="1" x14ac:dyDescent="0.2">
      <c r="A41" s="47"/>
      <c r="B41" s="29">
        <v>56</v>
      </c>
      <c r="C41" s="24" t="s">
        <v>87</v>
      </c>
      <c r="D41" s="23" t="s">
        <v>17</v>
      </c>
      <c r="E41" s="23"/>
    </row>
    <row r="42" spans="1:5" s="7" customFormat="1" ht="12.75" x14ac:dyDescent="0.2"/>
    <row r="43" spans="1:5" s="7" customFormat="1" ht="12.75" x14ac:dyDescent="0.2"/>
    <row r="44" spans="1:5" s="7" customFormat="1" ht="12.75" x14ac:dyDescent="0.2"/>
  </sheetData>
  <mergeCells count="16">
    <mergeCell ref="A39:A41"/>
    <mergeCell ref="B12:C12"/>
    <mergeCell ref="A16:A23"/>
    <mergeCell ref="A24:A27"/>
    <mergeCell ref="A28:A31"/>
    <mergeCell ref="A32:A38"/>
    <mergeCell ref="A13:A15"/>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8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54"/>
  <sheetViews>
    <sheetView showGridLines="0" zoomScale="130" zoomScaleNormal="130" workbookViewId="0">
      <selection activeCell="C1" sqref="C1"/>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73" t="s">
        <v>0</v>
      </c>
      <c r="B1" s="73"/>
      <c r="C1" s="32" t="s">
        <v>1</v>
      </c>
      <c r="D1" s="70"/>
      <c r="E1" s="70"/>
    </row>
    <row r="2" spans="1:5" s="4" customFormat="1" ht="18.75" customHeight="1" x14ac:dyDescent="0.25">
      <c r="A2" s="73"/>
      <c r="B2" s="73"/>
      <c r="C2" s="33" t="s">
        <v>2</v>
      </c>
      <c r="D2" s="70"/>
      <c r="E2" s="70"/>
    </row>
    <row r="3" spans="1:5" s="5" customFormat="1" ht="17.25" customHeight="1" x14ac:dyDescent="0.25">
      <c r="A3" s="74" t="s">
        <v>3</v>
      </c>
      <c r="B3" s="74"/>
      <c r="C3" s="34" t="s">
        <v>219</v>
      </c>
      <c r="D3" s="71" t="s">
        <v>4</v>
      </c>
      <c r="E3" s="72"/>
    </row>
    <row r="4" spans="1:5" s="5" customFormat="1" ht="7.5" customHeight="1" x14ac:dyDescent="0.25">
      <c r="A4" s="18"/>
      <c r="B4" s="19"/>
      <c r="C4" s="20"/>
      <c r="D4" s="19"/>
      <c r="E4" s="21"/>
    </row>
    <row r="5" spans="1:5" s="7" customFormat="1" ht="18" customHeight="1" x14ac:dyDescent="0.2">
      <c r="A5" s="48" t="s">
        <v>88</v>
      </c>
      <c r="B5" s="49"/>
      <c r="C5" s="49"/>
      <c r="D5" s="49"/>
      <c r="E5" s="50"/>
    </row>
    <row r="6" spans="1:5" s="7" customFormat="1" ht="17.25" customHeight="1" x14ac:dyDescent="0.2">
      <c r="A6" s="51"/>
      <c r="B6" s="52"/>
      <c r="C6" s="52"/>
      <c r="D6" s="52"/>
      <c r="E6" s="53"/>
    </row>
    <row r="7" spans="1:5" s="7" customFormat="1" ht="12.75" x14ac:dyDescent="0.2">
      <c r="A7" s="8" t="s">
        <v>6</v>
      </c>
      <c r="B7" s="92" t="str">
        <f>'Contexto Externo'!B7:E7</f>
        <v>3. Gestión Estratégica de Tecnologías de la Información</v>
      </c>
      <c r="C7" s="92"/>
      <c r="D7" s="92"/>
      <c r="E7" s="92"/>
    </row>
    <row r="8" spans="1:5" s="7" customFormat="1" ht="51.75" customHeight="1" x14ac:dyDescent="0.2">
      <c r="A8" s="9" t="s">
        <v>8</v>
      </c>
      <c r="B8" s="93" t="str">
        <f ca="1">'Contexto Externo'!B8:E8</f>
        <v>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digital a través de planes, programas, políticas, proyectos y prácticas de TI en beneficio de la prestación efectiva del servicio, el desarrollo del sector y del país.</v>
      </c>
      <c r="C8" s="94"/>
      <c r="D8" s="94"/>
      <c r="E8" s="95"/>
    </row>
    <row r="9" spans="1:5" s="7" customFormat="1" ht="12.75" x14ac:dyDescent="0.2">
      <c r="A9" s="8" t="s">
        <v>9</v>
      </c>
      <c r="B9" s="96">
        <f>'Contexto Externo'!B9:E9</f>
        <v>45544</v>
      </c>
      <c r="C9" s="96"/>
      <c r="D9" s="96"/>
      <c r="E9" s="96"/>
    </row>
    <row r="10" spans="1:5" s="7" customFormat="1" ht="15.75" customHeight="1" x14ac:dyDescent="0.2">
      <c r="A10" s="55" t="s">
        <v>49</v>
      </c>
      <c r="B10" s="56"/>
      <c r="C10" s="56"/>
      <c r="D10" s="56"/>
      <c r="E10" s="57"/>
    </row>
    <row r="11" spans="1:5" s="7" customFormat="1" ht="15.75" customHeight="1" x14ac:dyDescent="0.2">
      <c r="A11" s="58"/>
      <c r="B11" s="59"/>
      <c r="C11" s="59"/>
      <c r="D11" s="59"/>
      <c r="E11" s="60"/>
    </row>
    <row r="12" spans="1:5" s="26" customFormat="1" ht="12.75" x14ac:dyDescent="0.2">
      <c r="A12" s="43" t="s">
        <v>50</v>
      </c>
      <c r="B12" s="61" t="s">
        <v>12</v>
      </c>
      <c r="C12" s="62"/>
      <c r="D12" s="43" t="s">
        <v>51</v>
      </c>
      <c r="E12" s="43" t="s">
        <v>52</v>
      </c>
    </row>
    <row r="13" spans="1:5" s="26" customFormat="1" ht="12.75" x14ac:dyDescent="0.2">
      <c r="A13" s="86" t="s">
        <v>89</v>
      </c>
      <c r="B13" s="36">
        <v>57</v>
      </c>
      <c r="C13" s="35" t="s">
        <v>90</v>
      </c>
      <c r="D13" s="36" t="s">
        <v>17</v>
      </c>
      <c r="E13" s="36"/>
    </row>
    <row r="14" spans="1:5" s="26" customFormat="1" ht="12.75" x14ac:dyDescent="0.2">
      <c r="A14" s="87"/>
      <c r="B14" s="36">
        <v>58</v>
      </c>
      <c r="C14" s="35" t="s">
        <v>81</v>
      </c>
      <c r="D14" s="36" t="s">
        <v>17</v>
      </c>
      <c r="E14" s="36" t="s">
        <v>17</v>
      </c>
    </row>
    <row r="15" spans="1:5" s="26" customFormat="1" ht="12.75" x14ac:dyDescent="0.2">
      <c r="A15" s="87"/>
      <c r="B15" s="36">
        <v>59</v>
      </c>
      <c r="C15" s="35" t="s">
        <v>91</v>
      </c>
      <c r="D15" s="36" t="s">
        <v>17</v>
      </c>
      <c r="E15" s="36"/>
    </row>
    <row r="16" spans="1:5" s="26" customFormat="1" ht="25.5" x14ac:dyDescent="0.2">
      <c r="A16" s="87"/>
      <c r="B16" s="36">
        <v>60</v>
      </c>
      <c r="C16" s="35" t="s">
        <v>92</v>
      </c>
      <c r="D16" s="36" t="s">
        <v>17</v>
      </c>
      <c r="E16" s="36"/>
    </row>
    <row r="17" spans="1:5" s="26" customFormat="1" ht="25.5" x14ac:dyDescent="0.2">
      <c r="A17" s="88"/>
      <c r="B17" s="36">
        <v>61</v>
      </c>
      <c r="C17" s="35" t="s">
        <v>93</v>
      </c>
      <c r="D17" s="36" t="s">
        <v>17</v>
      </c>
      <c r="E17" s="36"/>
    </row>
    <row r="18" spans="1:5" s="26" customFormat="1" ht="17.25" customHeight="1" x14ac:dyDescent="0.2">
      <c r="A18" s="47" t="s">
        <v>94</v>
      </c>
      <c r="B18" s="29">
        <v>62</v>
      </c>
      <c r="C18" s="38" t="s">
        <v>95</v>
      </c>
      <c r="D18" s="23"/>
      <c r="E18" s="23" t="s">
        <v>17</v>
      </c>
    </row>
    <row r="19" spans="1:5" s="26" customFormat="1" ht="25.5" x14ac:dyDescent="0.2">
      <c r="A19" s="47"/>
      <c r="B19" s="29">
        <v>63</v>
      </c>
      <c r="C19" s="24" t="s">
        <v>96</v>
      </c>
      <c r="D19" s="23" t="s">
        <v>17</v>
      </c>
      <c r="E19" s="23"/>
    </row>
    <row r="20" spans="1:5" s="26" customFormat="1" ht="12.75" x14ac:dyDescent="0.2">
      <c r="A20" s="47"/>
      <c r="B20" s="29">
        <v>64</v>
      </c>
      <c r="C20" s="24" t="s">
        <v>97</v>
      </c>
      <c r="D20" s="23" t="s">
        <v>17</v>
      </c>
      <c r="E20" s="23"/>
    </row>
    <row r="21" spans="1:5" s="26" customFormat="1" ht="16.5" customHeight="1" x14ac:dyDescent="0.2">
      <c r="A21" s="47"/>
      <c r="B21" s="29">
        <v>65</v>
      </c>
      <c r="C21" s="24" t="s">
        <v>98</v>
      </c>
      <c r="D21" s="23" t="s">
        <v>17</v>
      </c>
      <c r="E21" s="23"/>
    </row>
    <row r="22" spans="1:5" s="26" customFormat="1" ht="27.75" customHeight="1" x14ac:dyDescent="0.2">
      <c r="A22" s="54" t="s">
        <v>99</v>
      </c>
      <c r="B22" s="36">
        <v>66</v>
      </c>
      <c r="C22" s="37" t="s">
        <v>100</v>
      </c>
      <c r="D22" s="36" t="s">
        <v>17</v>
      </c>
      <c r="E22" s="36" t="s">
        <v>17</v>
      </c>
    </row>
    <row r="23" spans="1:5" s="26" customFormat="1" ht="25.5" x14ac:dyDescent="0.2">
      <c r="A23" s="54"/>
      <c r="B23" s="36">
        <v>67</v>
      </c>
      <c r="C23" s="35" t="s">
        <v>101</v>
      </c>
      <c r="D23" s="36" t="s">
        <v>17</v>
      </c>
      <c r="E23" s="36" t="s">
        <v>17</v>
      </c>
    </row>
    <row r="24" spans="1:5" s="26" customFormat="1" ht="12.75" x14ac:dyDescent="0.2">
      <c r="A24" s="54"/>
      <c r="B24" s="36">
        <v>68</v>
      </c>
      <c r="C24" s="35" t="s">
        <v>102</v>
      </c>
      <c r="D24" s="36" t="s">
        <v>17</v>
      </c>
      <c r="E24" s="36" t="s">
        <v>17</v>
      </c>
    </row>
    <row r="25" spans="1:5" s="26" customFormat="1" ht="12.75" x14ac:dyDescent="0.2">
      <c r="A25" s="54"/>
      <c r="B25" s="36">
        <v>69</v>
      </c>
      <c r="C25" s="35" t="s">
        <v>103</v>
      </c>
      <c r="D25" s="36" t="s">
        <v>17</v>
      </c>
      <c r="E25" s="36"/>
    </row>
    <row r="26" spans="1:5" s="26" customFormat="1" ht="12.75" x14ac:dyDescent="0.2">
      <c r="A26" s="54"/>
      <c r="B26" s="36">
        <v>70</v>
      </c>
      <c r="C26" s="35" t="s">
        <v>104</v>
      </c>
      <c r="D26" s="36" t="s">
        <v>17</v>
      </c>
      <c r="E26" s="36"/>
    </row>
    <row r="27" spans="1:5" s="26" customFormat="1" ht="12.75" x14ac:dyDescent="0.2">
      <c r="A27" s="54"/>
      <c r="B27" s="36">
        <v>71</v>
      </c>
      <c r="C27" s="38" t="s">
        <v>105</v>
      </c>
      <c r="D27" s="23" t="s">
        <v>17</v>
      </c>
      <c r="E27" s="23"/>
    </row>
    <row r="28" spans="1:5" s="26" customFormat="1" ht="12.75" x14ac:dyDescent="0.2">
      <c r="A28" s="54"/>
      <c r="B28" s="36">
        <v>72</v>
      </c>
      <c r="C28" s="35" t="s">
        <v>106</v>
      </c>
      <c r="D28" s="36" t="s">
        <v>17</v>
      </c>
      <c r="E28" s="36"/>
    </row>
    <row r="29" spans="1:5" s="26" customFormat="1" ht="12.75" x14ac:dyDescent="0.2">
      <c r="A29" s="54"/>
      <c r="B29" s="36">
        <v>73</v>
      </c>
      <c r="C29" s="35" t="s">
        <v>107</v>
      </c>
      <c r="D29" s="36" t="s">
        <v>17</v>
      </c>
      <c r="E29" s="36" t="s">
        <v>17</v>
      </c>
    </row>
    <row r="30" spans="1:5" s="26" customFormat="1" ht="29.25" customHeight="1" x14ac:dyDescent="0.2">
      <c r="A30" s="89" t="s">
        <v>108</v>
      </c>
      <c r="B30" s="29">
        <v>74</v>
      </c>
      <c r="C30" s="24" t="s">
        <v>109</v>
      </c>
      <c r="D30" s="23" t="s">
        <v>17</v>
      </c>
      <c r="E30" s="23" t="s">
        <v>17</v>
      </c>
    </row>
    <row r="31" spans="1:5" s="26" customFormat="1" ht="20.25" customHeight="1" x14ac:dyDescent="0.2">
      <c r="A31" s="90"/>
      <c r="B31" s="29">
        <v>75</v>
      </c>
      <c r="C31" s="24" t="s">
        <v>110</v>
      </c>
      <c r="D31" s="23" t="s">
        <v>17</v>
      </c>
      <c r="E31" s="23"/>
    </row>
    <row r="32" spans="1:5" s="26" customFormat="1" ht="19.5" customHeight="1" x14ac:dyDescent="0.2">
      <c r="A32" s="91"/>
      <c r="B32" s="29">
        <v>76</v>
      </c>
      <c r="C32" s="24" t="s">
        <v>111</v>
      </c>
      <c r="D32" s="23" t="s">
        <v>17</v>
      </c>
      <c r="E32" s="23"/>
    </row>
    <row r="33" spans="1:5" s="26" customFormat="1" ht="18" customHeight="1" x14ac:dyDescent="0.2">
      <c r="A33" s="54" t="s">
        <v>112</v>
      </c>
      <c r="B33" s="36">
        <v>77</v>
      </c>
      <c r="C33" s="37" t="s">
        <v>113</v>
      </c>
      <c r="D33" s="36" t="s">
        <v>17</v>
      </c>
      <c r="E33" s="36"/>
    </row>
    <row r="34" spans="1:5" s="26" customFormat="1" ht="18" customHeight="1" x14ac:dyDescent="0.2">
      <c r="A34" s="54"/>
      <c r="B34" s="36">
        <v>78</v>
      </c>
      <c r="C34" s="35" t="s">
        <v>114</v>
      </c>
      <c r="D34" s="36" t="s">
        <v>17</v>
      </c>
      <c r="E34" s="36" t="s">
        <v>17</v>
      </c>
    </row>
    <row r="35" spans="1:5" s="26" customFormat="1" ht="18" customHeight="1" x14ac:dyDescent="0.2">
      <c r="A35" s="54"/>
      <c r="B35" s="36">
        <v>79</v>
      </c>
      <c r="C35" s="35" t="s">
        <v>115</v>
      </c>
      <c r="D35" s="36" t="s">
        <v>17</v>
      </c>
      <c r="E35" s="36" t="s">
        <v>17</v>
      </c>
    </row>
    <row r="36" spans="1:5" s="26" customFormat="1" ht="18" customHeight="1" x14ac:dyDescent="0.2">
      <c r="A36" s="54"/>
      <c r="B36" s="36">
        <v>80</v>
      </c>
      <c r="C36" s="35" t="s">
        <v>116</v>
      </c>
      <c r="D36" s="36" t="s">
        <v>17</v>
      </c>
      <c r="E36" s="36"/>
    </row>
    <row r="37" spans="1:5" s="26" customFormat="1" ht="18" customHeight="1" x14ac:dyDescent="0.2">
      <c r="A37" s="54"/>
      <c r="B37" s="36">
        <v>81</v>
      </c>
      <c r="C37" s="35" t="s">
        <v>117</v>
      </c>
      <c r="D37" s="36" t="s">
        <v>17</v>
      </c>
      <c r="E37" s="36"/>
    </row>
    <row r="38" spans="1:5" s="26" customFormat="1" ht="18" customHeight="1" x14ac:dyDescent="0.2">
      <c r="A38" s="54"/>
      <c r="B38" s="36">
        <v>82</v>
      </c>
      <c r="C38" s="35" t="s">
        <v>118</v>
      </c>
      <c r="D38" s="36" t="s">
        <v>17</v>
      </c>
      <c r="E38" s="36" t="s">
        <v>17</v>
      </c>
    </row>
    <row r="39" spans="1:5" s="26" customFormat="1" ht="18" customHeight="1" x14ac:dyDescent="0.2">
      <c r="A39" s="54"/>
      <c r="B39" s="36">
        <v>83</v>
      </c>
      <c r="C39" s="35" t="s">
        <v>119</v>
      </c>
      <c r="D39" s="36" t="s">
        <v>17</v>
      </c>
      <c r="E39" s="36" t="s">
        <v>17</v>
      </c>
    </row>
    <row r="40" spans="1:5" s="26" customFormat="1" ht="12.75" x14ac:dyDescent="0.2">
      <c r="A40" s="85" t="s">
        <v>120</v>
      </c>
      <c r="B40" s="29">
        <v>84</v>
      </c>
      <c r="C40" s="24" t="s">
        <v>121</v>
      </c>
      <c r="D40" s="23" t="s">
        <v>17</v>
      </c>
      <c r="E40" s="23"/>
    </row>
    <row r="41" spans="1:5" s="26" customFormat="1" ht="14.25" customHeight="1" x14ac:dyDescent="0.2">
      <c r="A41" s="85"/>
      <c r="B41" s="29">
        <v>85</v>
      </c>
      <c r="C41" s="26" t="s">
        <v>122</v>
      </c>
      <c r="D41" s="23" t="s">
        <v>17</v>
      </c>
      <c r="E41" s="23"/>
    </row>
    <row r="42" spans="1:5" s="26" customFormat="1" ht="18.75" customHeight="1" x14ac:dyDescent="0.2">
      <c r="A42" s="85"/>
      <c r="B42" s="29">
        <v>86</v>
      </c>
      <c r="C42" s="24" t="s">
        <v>123</v>
      </c>
      <c r="D42" s="23" t="s">
        <v>17</v>
      </c>
      <c r="E42" s="23"/>
    </row>
    <row r="43" spans="1:5" s="26" customFormat="1" ht="12.75" x14ac:dyDescent="0.2"/>
    <row r="44" spans="1:5" s="26" customFormat="1" ht="12.75" x14ac:dyDescent="0.2"/>
    <row r="45" spans="1:5" s="26" customFormat="1" ht="12.75" x14ac:dyDescent="0.2"/>
    <row r="46" spans="1:5" s="26"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sheetData>
  <mergeCells count="16">
    <mergeCell ref="A1:B2"/>
    <mergeCell ref="D1:E2"/>
    <mergeCell ref="A3:B3"/>
    <mergeCell ref="D3:E3"/>
    <mergeCell ref="A10:E11"/>
    <mergeCell ref="B7:E7"/>
    <mergeCell ref="B8:E8"/>
    <mergeCell ref="B9:E9"/>
    <mergeCell ref="A5:E6"/>
    <mergeCell ref="A40:A42"/>
    <mergeCell ref="B12:C12"/>
    <mergeCell ref="A13:A17"/>
    <mergeCell ref="A18:A21"/>
    <mergeCell ref="A22:A29"/>
    <mergeCell ref="A33:A39"/>
    <mergeCell ref="A30:A32"/>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9"/>
  <sheetViews>
    <sheetView showGridLines="0" zoomScale="130" zoomScaleNormal="130" workbookViewId="0">
      <selection activeCell="C1" sqref="C1:H1"/>
    </sheetView>
  </sheetViews>
  <sheetFormatPr baseColWidth="10" defaultColWidth="11.42578125" defaultRowHeight="15" x14ac:dyDescent="0.25"/>
  <cols>
    <col min="1" max="1" width="13.28515625" style="2" customWidth="1"/>
    <col min="2" max="2" width="13.7109375" style="22" customWidth="1"/>
    <col min="3" max="3" width="11.42578125" style="2"/>
    <col min="4" max="4" width="19.28515625" style="2" customWidth="1"/>
    <col min="5" max="5" width="30.42578125" style="2" customWidth="1"/>
    <col min="6" max="6" width="12.5703125" style="2" customWidth="1"/>
    <col min="7" max="7" width="14.7109375" style="2" customWidth="1"/>
    <col min="8" max="9" width="11.42578125" style="2"/>
    <col min="10" max="10" width="27.7109375" style="2" customWidth="1"/>
    <col min="11" max="16384" width="11.42578125" style="2"/>
  </cols>
  <sheetData>
    <row r="1" spans="1:10" s="4" customFormat="1" ht="31.5" customHeight="1" x14ac:dyDescent="0.25">
      <c r="A1" s="73" t="s">
        <v>124</v>
      </c>
      <c r="B1" s="73"/>
      <c r="C1" s="100" t="s">
        <v>1</v>
      </c>
      <c r="D1" s="100"/>
      <c r="E1" s="100"/>
      <c r="F1" s="100"/>
      <c r="G1" s="100"/>
      <c r="H1" s="100"/>
      <c r="I1" s="101"/>
      <c r="J1" s="101"/>
    </row>
    <row r="2" spans="1:10" s="4" customFormat="1" ht="17.25" customHeight="1" x14ac:dyDescent="0.25">
      <c r="A2" s="73"/>
      <c r="B2" s="73"/>
      <c r="C2" s="102" t="s">
        <v>2</v>
      </c>
      <c r="D2" s="103"/>
      <c r="E2" s="103"/>
      <c r="F2" s="103"/>
      <c r="G2" s="103"/>
      <c r="H2" s="104"/>
      <c r="I2" s="101"/>
      <c r="J2" s="101"/>
    </row>
    <row r="3" spans="1:10" s="5" customFormat="1" ht="17.25" customHeight="1" x14ac:dyDescent="0.25">
      <c r="A3" s="105" t="s">
        <v>3</v>
      </c>
      <c r="B3" s="106"/>
      <c r="C3" s="107" t="s">
        <v>220</v>
      </c>
      <c r="D3" s="107"/>
      <c r="E3" s="107"/>
      <c r="F3" s="107"/>
      <c r="G3" s="107"/>
      <c r="H3" s="107"/>
      <c r="I3" s="71" t="s">
        <v>125</v>
      </c>
      <c r="J3" s="72"/>
    </row>
    <row r="4" spans="1:10" s="5" customFormat="1" ht="7.5" customHeight="1" x14ac:dyDescent="0.25">
      <c r="A4" s="108"/>
      <c r="B4" s="109"/>
      <c r="C4" s="109"/>
      <c r="D4" s="109"/>
      <c r="E4" s="109"/>
      <c r="F4" s="109"/>
      <c r="G4" s="109"/>
      <c r="H4" s="109"/>
      <c r="I4" s="109"/>
      <c r="J4" s="109"/>
    </row>
    <row r="5" spans="1:10" s="7" customFormat="1" ht="15" customHeight="1" x14ac:dyDescent="0.2">
      <c r="A5" s="110" t="s">
        <v>126</v>
      </c>
      <c r="B5" s="110"/>
      <c r="C5" s="110"/>
      <c r="D5" s="110"/>
      <c r="E5" s="110"/>
      <c r="F5" s="110"/>
      <c r="G5" s="110"/>
      <c r="H5" s="110"/>
      <c r="I5" s="110"/>
      <c r="J5" s="110"/>
    </row>
    <row r="6" spans="1:10" s="7" customFormat="1" ht="15" customHeight="1" x14ac:dyDescent="0.2">
      <c r="A6" s="110"/>
      <c r="B6" s="110"/>
      <c r="C6" s="110"/>
      <c r="D6" s="110"/>
      <c r="E6" s="110"/>
      <c r="F6" s="110"/>
      <c r="G6" s="110"/>
      <c r="H6" s="110"/>
      <c r="I6" s="110"/>
      <c r="J6" s="110"/>
    </row>
    <row r="7" spans="1:10" s="7" customFormat="1" ht="12.75" x14ac:dyDescent="0.2">
      <c r="A7" s="44" t="s">
        <v>6</v>
      </c>
      <c r="B7" s="92" t="str">
        <f>'Contexto Externo'!B7:E7</f>
        <v>3. Gestión Estratégica de Tecnologías de la Información</v>
      </c>
      <c r="C7" s="92"/>
      <c r="D7" s="92"/>
      <c r="E7" s="92"/>
      <c r="F7" s="92"/>
      <c r="G7" s="92"/>
      <c r="H7" s="92"/>
      <c r="I7" s="92"/>
      <c r="J7" s="92"/>
    </row>
    <row r="8" spans="1:10" s="7" customFormat="1" ht="50.25" customHeight="1" x14ac:dyDescent="0.2">
      <c r="A8" s="9" t="s">
        <v>8</v>
      </c>
      <c r="B8" s="111" t="str">
        <f ca="1">'Contexto Externo'!B8:E8</f>
        <v>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digital a través de planes, programas, políticas, proyectos y prácticas de TI en beneficio de la prestación efectiva del servicio, el desarrollo del sector y del país.</v>
      </c>
      <c r="C8" s="111"/>
      <c r="D8" s="111"/>
      <c r="E8" s="111"/>
      <c r="F8" s="111"/>
      <c r="G8" s="111"/>
      <c r="H8" s="111"/>
      <c r="I8" s="111"/>
      <c r="J8" s="111"/>
    </row>
    <row r="9" spans="1:10" s="26" customFormat="1" ht="12.75" x14ac:dyDescent="0.2">
      <c r="A9" s="25" t="s">
        <v>9</v>
      </c>
      <c r="B9" s="78">
        <f>'Contexto Externo'!B9:E9</f>
        <v>45544</v>
      </c>
      <c r="C9" s="79"/>
      <c r="D9" s="79"/>
      <c r="E9" s="79"/>
      <c r="F9" s="79"/>
      <c r="G9" s="79"/>
      <c r="H9" s="79"/>
      <c r="I9" s="79"/>
      <c r="J9" s="79"/>
    </row>
    <row r="10" spans="1:10" s="26" customFormat="1" ht="15.75" customHeight="1" x14ac:dyDescent="0.2">
      <c r="A10" s="112" t="s">
        <v>127</v>
      </c>
      <c r="B10" s="49"/>
      <c r="C10" s="48" t="s">
        <v>128</v>
      </c>
      <c r="D10" s="49"/>
      <c r="E10" s="49"/>
      <c r="F10" s="49"/>
      <c r="G10" s="50"/>
      <c r="H10" s="113" t="s">
        <v>129</v>
      </c>
      <c r="I10" s="114"/>
      <c r="J10" s="115"/>
    </row>
    <row r="11" spans="1:10" s="26" customFormat="1" ht="16.5" customHeight="1" x14ac:dyDescent="0.2">
      <c r="A11" s="51"/>
      <c r="B11" s="52"/>
      <c r="C11" s="51"/>
      <c r="D11" s="52"/>
      <c r="E11" s="52"/>
      <c r="F11" s="52"/>
      <c r="G11" s="53"/>
      <c r="H11" s="45" t="s">
        <v>130</v>
      </c>
      <c r="I11" s="45" t="s">
        <v>131</v>
      </c>
      <c r="J11" s="45" t="s">
        <v>132</v>
      </c>
    </row>
    <row r="12" spans="1:10" s="28" customFormat="1" ht="135" customHeight="1" x14ac:dyDescent="0.25">
      <c r="A12" s="27">
        <v>1</v>
      </c>
      <c r="B12" s="31" t="s">
        <v>133</v>
      </c>
      <c r="C12" s="97" t="s">
        <v>134</v>
      </c>
      <c r="D12" s="98"/>
      <c r="E12" s="98"/>
      <c r="F12" s="98"/>
      <c r="G12" s="99"/>
      <c r="H12" s="27" t="s">
        <v>135</v>
      </c>
      <c r="I12" s="27" t="s">
        <v>135</v>
      </c>
      <c r="J12" s="39" t="s">
        <v>136</v>
      </c>
    </row>
    <row r="13" spans="1:10" s="28" customFormat="1" ht="135.75" customHeight="1" x14ac:dyDescent="0.25">
      <c r="A13" s="27">
        <v>2</v>
      </c>
      <c r="B13" s="23" t="s">
        <v>137</v>
      </c>
      <c r="C13" s="97" t="s">
        <v>138</v>
      </c>
      <c r="D13" s="98"/>
      <c r="E13" s="98"/>
      <c r="F13" s="98"/>
      <c r="G13" s="99"/>
      <c r="H13" s="27" t="s">
        <v>135</v>
      </c>
      <c r="I13" s="27" t="s">
        <v>135</v>
      </c>
      <c r="J13" s="39" t="s">
        <v>136</v>
      </c>
    </row>
    <row r="14" spans="1:10" s="26" customFormat="1" ht="54.75" customHeight="1" x14ac:dyDescent="0.2">
      <c r="A14" s="27">
        <v>3</v>
      </c>
      <c r="B14" s="23" t="s">
        <v>139</v>
      </c>
      <c r="C14" s="97" t="s">
        <v>140</v>
      </c>
      <c r="D14" s="98"/>
      <c r="E14" s="98"/>
      <c r="F14" s="98"/>
      <c r="G14" s="99"/>
      <c r="H14" s="27" t="s">
        <v>135</v>
      </c>
      <c r="I14" s="41"/>
      <c r="J14" s="40" t="s">
        <v>141</v>
      </c>
    </row>
    <row r="15" spans="1:10" s="26" customFormat="1" ht="143.25" customHeight="1" x14ac:dyDescent="0.2">
      <c r="A15" s="27">
        <v>4</v>
      </c>
      <c r="B15" s="23" t="s">
        <v>142</v>
      </c>
      <c r="C15" s="97" t="s">
        <v>143</v>
      </c>
      <c r="D15" s="98"/>
      <c r="E15" s="98"/>
      <c r="F15" s="98"/>
      <c r="G15" s="99"/>
      <c r="H15" s="27" t="s">
        <v>135</v>
      </c>
      <c r="I15" s="27" t="s">
        <v>135</v>
      </c>
      <c r="J15" s="39" t="s">
        <v>144</v>
      </c>
    </row>
    <row r="16" spans="1:10" s="26" customFormat="1" ht="94.5" customHeight="1" x14ac:dyDescent="0.2">
      <c r="A16" s="27">
        <v>5</v>
      </c>
      <c r="B16" s="23" t="s">
        <v>145</v>
      </c>
      <c r="C16" s="97" t="s">
        <v>146</v>
      </c>
      <c r="D16" s="98"/>
      <c r="E16" s="98"/>
      <c r="F16" s="98"/>
      <c r="G16" s="99"/>
      <c r="H16" s="46"/>
      <c r="I16" s="27" t="s">
        <v>135</v>
      </c>
      <c r="J16" s="39" t="s">
        <v>147</v>
      </c>
    </row>
    <row r="17" spans="1:10" s="26" customFormat="1" ht="90" customHeight="1" x14ac:dyDescent="0.2">
      <c r="A17" s="27">
        <v>6</v>
      </c>
      <c r="B17" s="23" t="s">
        <v>148</v>
      </c>
      <c r="C17" s="97" t="s">
        <v>149</v>
      </c>
      <c r="D17" s="98"/>
      <c r="E17" s="98"/>
      <c r="F17" s="98"/>
      <c r="G17" s="99"/>
      <c r="H17" s="27" t="s">
        <v>135</v>
      </c>
      <c r="I17" s="27" t="s">
        <v>135</v>
      </c>
      <c r="J17" s="42" t="s">
        <v>150</v>
      </c>
    </row>
    <row r="18" spans="1:10" s="26" customFormat="1" ht="136.5" customHeight="1" x14ac:dyDescent="0.2">
      <c r="A18" s="27">
        <v>7</v>
      </c>
      <c r="B18" s="23" t="s">
        <v>151</v>
      </c>
      <c r="C18" s="97" t="s">
        <v>152</v>
      </c>
      <c r="D18" s="98"/>
      <c r="E18" s="98"/>
      <c r="F18" s="98"/>
      <c r="G18" s="99"/>
      <c r="H18" s="27" t="s">
        <v>135</v>
      </c>
      <c r="I18" s="27" t="s">
        <v>135</v>
      </c>
      <c r="J18" s="39" t="s">
        <v>153</v>
      </c>
    </row>
    <row r="19" spans="1:10" s="26" customFormat="1" ht="77.25" customHeight="1" x14ac:dyDescent="0.2">
      <c r="A19" s="27">
        <v>8</v>
      </c>
      <c r="B19" s="23" t="s">
        <v>154</v>
      </c>
      <c r="C19" s="97" t="s">
        <v>155</v>
      </c>
      <c r="D19" s="98"/>
      <c r="E19" s="98"/>
      <c r="F19" s="98"/>
      <c r="G19" s="99"/>
      <c r="H19" s="27" t="s">
        <v>135</v>
      </c>
      <c r="I19" s="27" t="s">
        <v>135</v>
      </c>
      <c r="J19" s="39" t="s">
        <v>156</v>
      </c>
    </row>
    <row r="20" spans="1:10" s="28" customFormat="1" ht="135.75" customHeight="1" x14ac:dyDescent="0.25">
      <c r="A20" s="27">
        <v>9</v>
      </c>
      <c r="B20" s="23" t="s">
        <v>157</v>
      </c>
      <c r="C20" s="97" t="s">
        <v>158</v>
      </c>
      <c r="D20" s="98"/>
      <c r="E20" s="98"/>
      <c r="F20" s="98"/>
      <c r="G20" s="99"/>
      <c r="H20" s="27" t="s">
        <v>135</v>
      </c>
      <c r="I20" s="27" t="s">
        <v>135</v>
      </c>
      <c r="J20" s="39" t="s">
        <v>159</v>
      </c>
    </row>
    <row r="21" spans="1:10" s="26" customFormat="1" ht="157.5" customHeight="1" x14ac:dyDescent="0.2">
      <c r="A21" s="27">
        <v>10</v>
      </c>
      <c r="B21" s="23" t="s">
        <v>160</v>
      </c>
      <c r="C21" s="97" t="s">
        <v>161</v>
      </c>
      <c r="D21" s="98"/>
      <c r="E21" s="98"/>
      <c r="F21" s="98"/>
      <c r="G21" s="99"/>
      <c r="H21" s="27" t="s">
        <v>135</v>
      </c>
      <c r="I21" s="27" t="s">
        <v>135</v>
      </c>
      <c r="J21" s="39" t="s">
        <v>162</v>
      </c>
    </row>
    <row r="22" spans="1:10" s="28" customFormat="1" ht="132" customHeight="1" x14ac:dyDescent="0.25">
      <c r="A22" s="27">
        <v>11</v>
      </c>
      <c r="B22" s="23" t="s">
        <v>163</v>
      </c>
      <c r="C22" s="97" t="s">
        <v>164</v>
      </c>
      <c r="D22" s="98"/>
      <c r="E22" s="98"/>
      <c r="F22" s="98"/>
      <c r="G22" s="99"/>
      <c r="H22" s="27" t="s">
        <v>135</v>
      </c>
      <c r="I22" s="27" t="s">
        <v>135</v>
      </c>
      <c r="J22" s="39" t="s">
        <v>165</v>
      </c>
    </row>
    <row r="23" spans="1:10" s="30" customFormat="1" ht="65.25" customHeight="1" x14ac:dyDescent="0.25">
      <c r="A23" s="27">
        <v>12</v>
      </c>
      <c r="B23" s="29" t="s">
        <v>166</v>
      </c>
      <c r="C23" s="116" t="s">
        <v>167</v>
      </c>
      <c r="D23" s="117"/>
      <c r="E23" s="117"/>
      <c r="F23" s="117"/>
      <c r="G23" s="118"/>
      <c r="H23" s="27" t="s">
        <v>135</v>
      </c>
      <c r="I23" s="27" t="s">
        <v>135</v>
      </c>
      <c r="J23" s="39" t="s">
        <v>168</v>
      </c>
    </row>
    <row r="24" spans="1:10" s="28" customFormat="1" ht="66.75" customHeight="1" x14ac:dyDescent="0.25">
      <c r="A24" s="27">
        <v>13</v>
      </c>
      <c r="B24" s="23" t="s">
        <v>169</v>
      </c>
      <c r="C24" s="97" t="s">
        <v>170</v>
      </c>
      <c r="D24" s="98"/>
      <c r="E24" s="98"/>
      <c r="F24" s="98"/>
      <c r="G24" s="99"/>
      <c r="H24" s="27" t="s">
        <v>135</v>
      </c>
      <c r="I24" s="27" t="s">
        <v>135</v>
      </c>
      <c r="J24" s="39" t="s">
        <v>171</v>
      </c>
    </row>
    <row r="25" spans="1:10" s="28" customFormat="1" ht="128.25" customHeight="1" x14ac:dyDescent="0.25">
      <c r="A25" s="27">
        <v>14</v>
      </c>
      <c r="B25" s="23" t="s">
        <v>172</v>
      </c>
      <c r="C25" s="97" t="s">
        <v>173</v>
      </c>
      <c r="D25" s="98"/>
      <c r="E25" s="98"/>
      <c r="F25" s="98"/>
      <c r="G25" s="99"/>
      <c r="H25" s="40"/>
      <c r="I25" s="27" t="s">
        <v>135</v>
      </c>
      <c r="J25" s="39" t="s">
        <v>174</v>
      </c>
    </row>
    <row r="26" spans="1:10" s="28" customFormat="1" ht="121.5" customHeight="1" x14ac:dyDescent="0.25">
      <c r="A26" s="27">
        <v>15</v>
      </c>
      <c r="B26" s="23" t="s">
        <v>175</v>
      </c>
      <c r="C26" s="97" t="s">
        <v>176</v>
      </c>
      <c r="D26" s="98"/>
      <c r="E26" s="98"/>
      <c r="F26" s="98"/>
      <c r="G26" s="99"/>
      <c r="H26" s="27" t="s">
        <v>135</v>
      </c>
      <c r="I26" s="27" t="s">
        <v>135</v>
      </c>
      <c r="J26" s="39" t="s">
        <v>177</v>
      </c>
    </row>
    <row r="27" spans="1:10" s="28" customFormat="1" ht="51.75" customHeight="1" x14ac:dyDescent="0.25">
      <c r="A27" s="27">
        <v>16</v>
      </c>
      <c r="B27" s="23" t="s">
        <v>178</v>
      </c>
      <c r="C27" s="97" t="s">
        <v>179</v>
      </c>
      <c r="D27" s="98"/>
      <c r="E27" s="98"/>
      <c r="F27" s="98"/>
      <c r="G27" s="99"/>
      <c r="H27" s="27" t="s">
        <v>135</v>
      </c>
      <c r="I27" s="40"/>
      <c r="J27" s="39" t="s">
        <v>180</v>
      </c>
    </row>
    <row r="28" spans="1:10" s="28" customFormat="1" ht="51.75" customHeight="1" x14ac:dyDescent="0.25">
      <c r="A28" s="27">
        <v>17</v>
      </c>
      <c r="B28" s="23" t="s">
        <v>181</v>
      </c>
      <c r="C28" s="97" t="s">
        <v>182</v>
      </c>
      <c r="D28" s="98"/>
      <c r="E28" s="98"/>
      <c r="F28" s="98"/>
      <c r="G28" s="99"/>
      <c r="H28" s="27" t="s">
        <v>135</v>
      </c>
      <c r="I28" s="27" t="s">
        <v>135</v>
      </c>
      <c r="J28" s="39" t="s">
        <v>177</v>
      </c>
    </row>
    <row r="29" spans="1:10" ht="90.75" customHeight="1" x14ac:dyDescent="0.25">
      <c r="A29" s="119" t="s">
        <v>183</v>
      </c>
      <c r="B29" s="119"/>
      <c r="C29" s="119"/>
      <c r="D29" s="119"/>
      <c r="E29" s="119"/>
      <c r="F29" s="119"/>
      <c r="G29" s="119"/>
      <c r="H29" s="119"/>
      <c r="I29" s="119"/>
      <c r="J29" s="119"/>
    </row>
  </sheetData>
  <mergeCells count="33">
    <mergeCell ref="C26:G26"/>
    <mergeCell ref="C23:G23"/>
    <mergeCell ref="C22:G22"/>
    <mergeCell ref="C12:G12"/>
    <mergeCell ref="C13:G13"/>
    <mergeCell ref="A4:J4"/>
    <mergeCell ref="A5:J6"/>
    <mergeCell ref="B7:J7"/>
    <mergeCell ref="B8:J8"/>
    <mergeCell ref="B9:J9"/>
    <mergeCell ref="A1:B2"/>
    <mergeCell ref="C1:H1"/>
    <mergeCell ref="I1:J2"/>
    <mergeCell ref="C2:H2"/>
    <mergeCell ref="A3:B3"/>
    <mergeCell ref="C3:H3"/>
    <mergeCell ref="I3:J3"/>
    <mergeCell ref="C10:G11"/>
    <mergeCell ref="C15:G15"/>
    <mergeCell ref="A29:J29"/>
    <mergeCell ref="C14:G14"/>
    <mergeCell ref="C16:G16"/>
    <mergeCell ref="C19:G19"/>
    <mergeCell ref="A10:B11"/>
    <mergeCell ref="H10:J10"/>
    <mergeCell ref="C28:G28"/>
    <mergeCell ref="C20:G20"/>
    <mergeCell ref="C17:G17"/>
    <mergeCell ref="C21:G21"/>
    <mergeCell ref="C24:G24"/>
    <mergeCell ref="C25:G25"/>
    <mergeCell ref="C18:G18"/>
    <mergeCell ref="C27:G27"/>
  </mergeCells>
  <printOptions horizontalCentered="1"/>
  <pageMargins left="0.25" right="0.25" top="0.75" bottom="0.75" header="0.3" footer="0.3"/>
  <pageSetup scale="6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C8" sqref="C8"/>
    </sheetView>
  </sheetViews>
  <sheetFormatPr baseColWidth="10" defaultColWidth="11.42578125" defaultRowHeight="12.75" x14ac:dyDescent="0.2"/>
  <cols>
    <col min="1" max="1" width="84.5703125" style="14" customWidth="1"/>
    <col min="2" max="16384" width="11.42578125" style="3"/>
  </cols>
  <sheetData>
    <row r="1" spans="1:1" x14ac:dyDescent="0.2">
      <c r="A1" s="14" t="s">
        <v>184</v>
      </c>
    </row>
    <row r="2" spans="1:1" x14ac:dyDescent="0.2">
      <c r="A2" s="14" t="s">
        <v>185</v>
      </c>
    </row>
    <row r="3" spans="1:1" x14ac:dyDescent="0.2">
      <c r="A3" s="14" t="s">
        <v>7</v>
      </c>
    </row>
    <row r="4" spans="1:1" x14ac:dyDescent="0.2">
      <c r="A4" s="14" t="s">
        <v>186</v>
      </c>
    </row>
    <row r="5" spans="1:1" x14ac:dyDescent="0.2">
      <c r="A5" s="14" t="s">
        <v>187</v>
      </c>
    </row>
    <row r="6" spans="1:1" x14ac:dyDescent="0.2">
      <c r="A6" s="14" t="s">
        <v>188</v>
      </c>
    </row>
    <row r="7" spans="1:1" x14ac:dyDescent="0.2">
      <c r="A7" s="14" t="s">
        <v>189</v>
      </c>
    </row>
    <row r="8" spans="1:1" x14ac:dyDescent="0.2">
      <c r="A8" s="14" t="s">
        <v>190</v>
      </c>
    </row>
    <row r="9" spans="1:1" x14ac:dyDescent="0.2">
      <c r="A9" s="14" t="s">
        <v>191</v>
      </c>
    </row>
    <row r="10" spans="1:1" x14ac:dyDescent="0.2">
      <c r="A10" s="14" t="s">
        <v>192</v>
      </c>
    </row>
    <row r="11" spans="1:1" x14ac:dyDescent="0.2">
      <c r="A11" s="14" t="s">
        <v>193</v>
      </c>
    </row>
    <row r="12" spans="1:1" x14ac:dyDescent="0.2">
      <c r="A12" s="14" t="s">
        <v>194</v>
      </c>
    </row>
    <row r="13" spans="1:1" x14ac:dyDescent="0.2">
      <c r="A13" s="14" t="s">
        <v>195</v>
      </c>
    </row>
    <row r="14" spans="1:1" x14ac:dyDescent="0.2">
      <c r="A14" s="14" t="s">
        <v>196</v>
      </c>
    </row>
    <row r="15" spans="1:1" x14ac:dyDescent="0.2">
      <c r="A15" s="14" t="s">
        <v>197</v>
      </c>
    </row>
    <row r="16" spans="1:1" x14ac:dyDescent="0.2">
      <c r="A16" s="14" t="s">
        <v>198</v>
      </c>
    </row>
    <row r="17" spans="1:1" x14ac:dyDescent="0.2">
      <c r="A17" s="14" t="s">
        <v>199</v>
      </c>
    </row>
    <row r="18" spans="1:1" x14ac:dyDescent="0.2">
      <c r="A18" s="14" t="s">
        <v>200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2" zoomScaleNormal="100" workbookViewId="0">
      <selection activeCell="A4" sqref="A4:XFD4"/>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184</v>
      </c>
      <c r="B2" s="12" t="s">
        <v>201</v>
      </c>
      <c r="C2" s="10"/>
    </row>
    <row r="3" spans="1:3" s="11" customFormat="1" ht="57" customHeight="1" x14ac:dyDescent="0.2">
      <c r="A3" s="16" t="s">
        <v>185</v>
      </c>
      <c r="B3" s="12" t="s">
        <v>202</v>
      </c>
      <c r="C3" s="10"/>
    </row>
    <row r="4" spans="1:3" ht="57" customHeight="1" x14ac:dyDescent="0.2">
      <c r="A4" s="16" t="s">
        <v>7</v>
      </c>
      <c r="B4" s="12" t="s">
        <v>203</v>
      </c>
      <c r="C4" s="10"/>
    </row>
    <row r="5" spans="1:3" ht="57" customHeight="1" x14ac:dyDescent="0.2">
      <c r="A5" s="16" t="s">
        <v>186</v>
      </c>
      <c r="B5" s="12" t="s">
        <v>204</v>
      </c>
      <c r="C5" s="10"/>
    </row>
    <row r="6" spans="1:3" ht="45" customHeight="1" x14ac:dyDescent="0.2">
      <c r="A6" s="16" t="s">
        <v>187</v>
      </c>
      <c r="B6" s="12" t="s">
        <v>205</v>
      </c>
      <c r="C6" s="10"/>
    </row>
    <row r="7" spans="1:3" ht="57" customHeight="1" x14ac:dyDescent="0.2">
      <c r="A7" s="16" t="s">
        <v>188</v>
      </c>
      <c r="B7" s="12" t="s">
        <v>206</v>
      </c>
      <c r="C7" s="10"/>
    </row>
    <row r="8" spans="1:3" ht="57" customHeight="1" x14ac:dyDescent="0.2">
      <c r="A8" s="16" t="s">
        <v>189</v>
      </c>
      <c r="B8" s="13" t="s">
        <v>207</v>
      </c>
      <c r="C8" s="10"/>
    </row>
    <row r="9" spans="1:3" ht="57" customHeight="1" x14ac:dyDescent="0.2">
      <c r="A9" s="16" t="s">
        <v>190</v>
      </c>
      <c r="B9" s="12" t="s">
        <v>208</v>
      </c>
      <c r="C9" s="10"/>
    </row>
    <row r="10" spans="1:3" ht="57" customHeight="1" x14ac:dyDescent="0.2">
      <c r="A10" s="16" t="s">
        <v>191</v>
      </c>
      <c r="B10" s="12" t="s">
        <v>209</v>
      </c>
      <c r="C10" s="10"/>
    </row>
    <row r="11" spans="1:3" ht="57" customHeight="1" x14ac:dyDescent="0.2">
      <c r="A11" s="16" t="s">
        <v>192</v>
      </c>
      <c r="B11" s="12" t="s">
        <v>210</v>
      </c>
      <c r="C11" s="10"/>
    </row>
    <row r="12" spans="1:3" ht="57" customHeight="1" x14ac:dyDescent="0.2">
      <c r="A12" s="16" t="s">
        <v>193</v>
      </c>
      <c r="B12" s="12" t="s">
        <v>211</v>
      </c>
      <c r="C12" s="10"/>
    </row>
    <row r="13" spans="1:3" ht="57" customHeight="1" x14ac:dyDescent="0.2">
      <c r="A13" s="16" t="s">
        <v>194</v>
      </c>
      <c r="B13" s="12" t="s">
        <v>212</v>
      </c>
      <c r="C13" s="10"/>
    </row>
    <row r="14" spans="1:3" ht="72.75" customHeight="1" x14ac:dyDescent="0.2">
      <c r="A14" s="16" t="s">
        <v>195</v>
      </c>
      <c r="B14" s="12" t="s">
        <v>213</v>
      </c>
      <c r="C14" s="10"/>
    </row>
    <row r="15" spans="1:3" ht="57" customHeight="1" x14ac:dyDescent="0.2">
      <c r="A15" s="16" t="s">
        <v>196</v>
      </c>
      <c r="B15" s="12" t="s">
        <v>214</v>
      </c>
      <c r="C15" s="10"/>
    </row>
    <row r="16" spans="1:3" ht="57" customHeight="1" x14ac:dyDescent="0.2">
      <c r="A16" s="16" t="s">
        <v>197</v>
      </c>
      <c r="B16" s="12" t="s">
        <v>215</v>
      </c>
      <c r="C16" s="10"/>
    </row>
    <row r="17" spans="1:3" ht="57" customHeight="1" x14ac:dyDescent="0.2">
      <c r="A17" s="16" t="s">
        <v>198</v>
      </c>
      <c r="B17" s="12" t="s">
        <v>216</v>
      </c>
      <c r="C17" s="10"/>
    </row>
    <row r="18" spans="1:3" ht="57" customHeight="1" x14ac:dyDescent="0.2">
      <c r="A18" s="16" t="s">
        <v>199</v>
      </c>
      <c r="B18" s="12" t="s">
        <v>217</v>
      </c>
      <c r="C18" s="10"/>
    </row>
    <row r="19" spans="1:3" ht="57" customHeight="1" x14ac:dyDescent="0.2">
      <c r="A19" s="16" t="s">
        <v>200</v>
      </c>
      <c r="B19" s="12" t="s">
        <v>218</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2024-09-12T21:21:25Z</dcterms:modified>
  <cp:category/>
  <cp:contentStatus/>
</cp:coreProperties>
</file>