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41886B41-3BD2-4C8A-A91F-919DAB15AF2B}" xr6:coauthVersionLast="47" xr6:coauthVersionMax="47" xr10:uidLastSave="{00000000-0000-0000-0000-000000000000}"/>
  <bookViews>
    <workbookView xWindow="-120" yWindow="-120" windowWidth="21840" windowHeight="131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4"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7"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8" authorId="0" shapeId="0" xr:uid="{00000000-0006-0000-0100-000002000000}">
      <text>
        <r>
          <rPr>
            <sz val="10"/>
            <color indexed="81"/>
            <rFont val="Arial Narrow"/>
            <family val="2"/>
          </rPr>
          <t>Competencia del personal, disponibilidad del personal, seguridad y salud ocupacional</t>
        </r>
      </text>
    </comment>
    <comment ref="A23" authorId="0" shapeId="0" xr:uid="{00000000-0006-0000-0100-000003000000}">
      <text>
        <r>
          <rPr>
            <sz val="10"/>
            <color indexed="81"/>
            <rFont val="Arial Narrow"/>
            <family val="2"/>
          </rPr>
          <t>Capacidad, diseño, ejecución proveedores, entradas, salidas, gestión del conocimiento</t>
        </r>
      </text>
    </comment>
    <comment ref="A27"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1" authorId="0" shapeId="0" xr:uid="{00000000-0006-0000-0100-000005000000}">
      <text>
        <r>
          <rPr>
            <sz val="10"/>
            <color indexed="81"/>
            <rFont val="Arial Narrow"/>
            <family val="2"/>
          </rPr>
          <t>Direccionamiento estratégico, planeación institucional, liderazgo, trabajo en equipo</t>
        </r>
      </text>
    </comment>
    <comment ref="A35"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5"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6" authorId="0" shapeId="0" xr:uid="{00000000-0006-0000-0200-000004000000}">
      <text>
        <r>
          <rPr>
            <sz val="10"/>
            <color indexed="81"/>
            <rFont val="Arial Narrow"/>
            <family val="2"/>
          </rPr>
          <t>Pertinencia en los procedimientos que desarrollan los procesos</t>
        </r>
      </text>
    </comment>
    <comment ref="A29" authorId="0" shapeId="0" xr:uid="{00000000-0006-0000-0200-000005000000}">
      <text>
        <r>
          <rPr>
            <sz val="10"/>
            <color indexed="81"/>
            <rFont val="Arial Narrow"/>
            <family val="2"/>
          </rPr>
          <t>Grado de autoridad y responsabilidad de los funcionarios frente al proceso</t>
        </r>
      </text>
    </comment>
    <comment ref="A35"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<sst xmlns="http://schemas.openxmlformats.org/spreadsheetml/2006/main" count="316" uniqueCount="183">
  <si>
    <t xml:space="preserve">MINISTERIO DE AMBIENTE 
Y DESARROLLO SOSTENIBLE </t>
  </si>
  <si>
    <t xml:space="preserve"> CONTEXTO ESTRATÉGICO</t>
  </si>
  <si>
    <t>Proceso: Gestión de Comunicación Estratégica</t>
  </si>
  <si>
    <r>
      <t>Versión:</t>
    </r>
    <r>
      <rPr>
        <sz val="8"/>
        <color theme="1"/>
        <rFont val="Arial Narrow"/>
        <family val="2"/>
      </rPr>
      <t xml:space="preserve"> 3</t>
    </r>
  </si>
  <si>
    <r>
      <rPr>
        <b/>
        <sz val="8"/>
        <color rgb="FF000000"/>
        <rFont val="Arial Narrow"/>
      </rPr>
      <t xml:space="preserve">Vigencia: </t>
    </r>
    <r>
      <rPr>
        <sz val="8"/>
        <color rgb="FF000000"/>
        <rFont val="Arial Narrow"/>
      </rPr>
      <t>06/09/2023</t>
    </r>
  </si>
  <si>
    <r>
      <t>Código :</t>
    </r>
    <r>
      <rPr>
        <sz val="8"/>
        <rFont val="Arial Narrow"/>
        <family val="2"/>
      </rPr>
      <t xml:space="preserve"> CE-E-GCE-01</t>
    </r>
  </si>
  <si>
    <t>ANALISIS DE CONTEXTO ESTRATEGICO (externo)</t>
  </si>
  <si>
    <t>PROCESO:</t>
  </si>
  <si>
    <t>4. Gestión de Comunicación Estratégica</t>
  </si>
  <si>
    <t>OBJETIVO</t>
  </si>
  <si>
    <t>FECHA:</t>
  </si>
  <si>
    <t>Cuestiones Externas: NO están bajo el control del Ministerio.</t>
  </si>
  <si>
    <t>FACTORES</t>
  </si>
  <si>
    <t>SITUACIÓN</t>
  </si>
  <si>
    <t>Amenaza</t>
  </si>
  <si>
    <t>Oportunidad</t>
  </si>
  <si>
    <t>Económicos</t>
  </si>
  <si>
    <t>Fluctuaciones en el precio del dólar</t>
  </si>
  <si>
    <t>x</t>
  </si>
  <si>
    <t>El DNP no apruebe el proyecto BPIN para el proceso y se desfinancie el proceso.</t>
  </si>
  <si>
    <t>Recortes presupuestales por parte del Ministerio de Hacienda y Crédito Público</t>
  </si>
  <si>
    <t>Medioambientales</t>
  </si>
  <si>
    <t>Derrumbes y deslizamientos que impidan el traslado del periodista y realizadores audiovisuales al sitio donde se origina la noticia a cubrir</t>
  </si>
  <si>
    <t>Catástrofes naturales (incendios, inundaciones, sismo, entre otros)</t>
  </si>
  <si>
    <t>Pérdida de material fotográfico o videográfico por factores ambientales</t>
  </si>
  <si>
    <t>Políticos</t>
  </si>
  <si>
    <t>Cambios de Gobierno o de directivas</t>
  </si>
  <si>
    <t>Leyes que reglamenten las actividades de las oficinas de prensa del Estado.</t>
  </si>
  <si>
    <t>Sociales</t>
  </si>
  <si>
    <t>Ataques organizados por grupos de interés a través de las redes sociales, que afecten la imagen del Ministerio.</t>
  </si>
  <si>
    <t>Orden público (marchas, protestas, asonadas, entre otros) que se presenten en el ejercicio periodístico)</t>
  </si>
  <si>
    <t xml:space="preserve">Situaciones de emergencia social y sanitaria </t>
  </si>
  <si>
    <t>Hurto de material y de equipos fotográficos, videográficos y electrónicos utilizados en las actividades de comunicación.</t>
  </si>
  <si>
    <t>Respuesta adecuada a ataques organizados de grupos de interés que impactan la imagen institucional</t>
  </si>
  <si>
    <t>Tecnológicos</t>
  </si>
  <si>
    <t xml:space="preserve">Hacker informático </t>
  </si>
  <si>
    <t>Los avances a nivel de los equipos de hardware y software en la edición de videos para dar cumplimiento con los estándares de la Comisión  Nacional de Televisión.</t>
  </si>
  <si>
    <t>Pérdida de material fotográfico o videográfico por pasar por filtros de seguridad o cualquier aparato electromagnético.</t>
  </si>
  <si>
    <t>Comunicación Externa</t>
  </si>
  <si>
    <t xml:space="preserve">Por intereses de terceros se generen noticias falsas del Ministerio </t>
  </si>
  <si>
    <t>Inadecuado manejo de la imagen del Ministerio y sus colaboradores a través de las redes sociales</t>
  </si>
  <si>
    <t>Que los medios de comunicación condicionen la publicación de nuestras noticias, a la compra de pauta publicitaria.</t>
  </si>
  <si>
    <t>ANALISIS DE CONTEXTO ESTRATEGICO (interno)</t>
  </si>
  <si>
    <t>Cuestiones Internas: Están bajo el control del Ministerio.</t>
  </si>
  <si>
    <t>VARIABLES</t>
  </si>
  <si>
    <t>Fortaleza</t>
  </si>
  <si>
    <t>Debilidad</t>
  </si>
  <si>
    <t>Financieros</t>
  </si>
  <si>
    <t xml:space="preserve">Asignación de los recursos de inversión a prensa </t>
  </si>
  <si>
    <t>Formulación inadecuada de proyectos de inversión</t>
  </si>
  <si>
    <t>Falta de ejecución de los recursos asignados al proceso</t>
  </si>
  <si>
    <t>Designación de equipos para el cubrimiento periodistico</t>
  </si>
  <si>
    <t>Capacidad instalada para la atención de requerimientos de comunicación internos o externos</t>
  </si>
  <si>
    <t>Personal</t>
  </si>
  <si>
    <t>Que por falta de competencia de un periodista  se envié información errada a los medios de comunicación o a través de las redes sociales y se vea afectada la credibilidad del Ministerio.</t>
  </si>
  <si>
    <t>Experticia técnica para la identificación de oportunidades en temas de comunicación y periodismo</t>
  </si>
  <si>
    <t xml:space="preserve">Periodista filtre información confidencial a los medios de comunicación. </t>
  </si>
  <si>
    <t>Presiones indebidas</t>
  </si>
  <si>
    <t>Conflicto de intereses</t>
  </si>
  <si>
    <t>Procesos</t>
  </si>
  <si>
    <t>Flujo de la información por parte de otros procesos para su divulgación.</t>
  </si>
  <si>
    <t>Viejos hábitos del sector público de guardar la información y no entregarla.</t>
  </si>
  <si>
    <t>Oportuna entrega de insumos por parte de las diferentes dependencias para la generación de piezas comunicacionales por parte del proceso</t>
  </si>
  <si>
    <t>Tecnología</t>
  </si>
  <si>
    <t>Tecnología de computo necesaria para video y diseño, compatible con la que cuenta el Ministerio.</t>
  </si>
  <si>
    <t>Controles efectivos al interior de la Entidad para evitar hackeos informáticos</t>
  </si>
  <si>
    <t xml:space="preserve">Protección digital en información confidencial o sensible de la entidad </t>
  </si>
  <si>
    <t>Recursos tecnológicos utilizados por el proceso.</t>
  </si>
  <si>
    <t>Estratégicos</t>
  </si>
  <si>
    <t>Coordinación con la alta dirección frente a los temas prioritarios a publicar por el proceso.</t>
  </si>
  <si>
    <t>Enfocar las estrategias de comunicación al posicionamiento y visibilidad de la gestión de la Entidad</t>
  </si>
  <si>
    <t>Interés por promover las comunicaciones por parte de la alta dirección.</t>
  </si>
  <si>
    <t>Trabajo en equipo para el cumplimiento del objetivo del proceso</t>
  </si>
  <si>
    <t>Comunicación Interna</t>
  </si>
  <si>
    <t>Efectividad de los canales de comunicación existentes</t>
  </si>
  <si>
    <t>Considerar que la comunicación interna es únicamente responsabilidad del proceso de comunicación estratégica</t>
  </si>
  <si>
    <t>Debilidades en el entrenamiento de voceros para la respuesta oportuna a las crisis comunicacionales</t>
  </si>
  <si>
    <t>Ausencia de información o información sesgada que de lugar a los rumores.</t>
  </si>
  <si>
    <t xml:space="preserve">Retrasos en la comunicación que de lugar al manejo inadecuado de los asuntos internos del Ministerio </t>
  </si>
  <si>
    <t>ANALISIS DE CONTEXTO ESTRATEGICO (Proceso)</t>
  </si>
  <si>
    <t>Diseño del Proceso</t>
  </si>
  <si>
    <t>Caracterización bien estructurada, que permite leer y ver claramente todos los componentes del proceso.</t>
  </si>
  <si>
    <t>El proceso cuenta con los controles necesarios.</t>
  </si>
  <si>
    <t>Interacciones con otros Procesos</t>
  </si>
  <si>
    <t xml:space="preserve">Protección de la información para evitar inexactitudes </t>
  </si>
  <si>
    <t>Claridad en las entradas y salidas de un proceso al otro.</t>
  </si>
  <si>
    <t>Un mapa de procesos en donde se refleja claramente la interacción entre los procesos.</t>
  </si>
  <si>
    <t>Transversalidad</t>
  </si>
  <si>
    <t>Documentos necesarios para regular las comunicaciones en el Ministerio.</t>
  </si>
  <si>
    <t>No se presente retroalimentación entre un proceso a otro que de lugar al mejoramiento continuo.</t>
  </si>
  <si>
    <t>Implementación de los controles existentes para el proceso</t>
  </si>
  <si>
    <t>Procedimientos Asociados</t>
  </si>
  <si>
    <t>En la elaboración de los procedimientos, se de por contado que la persona conoce el proceso y queden vacíos, que no permitan cumplir con el objetivo  propuesto.</t>
  </si>
  <si>
    <t>Procedimientos bien diseñados, con las actividades claramente explicadas.</t>
  </si>
  <si>
    <t>Aplicación del procedimiento y fichas de producto para verificar que la información publicada sea la correcta.</t>
  </si>
  <si>
    <t>Responsabilidad del proceso</t>
  </si>
  <si>
    <t>Interés en el sistema integrado de gestión y en el proceso por parte del líder</t>
  </si>
  <si>
    <t>Interés y compromiso de las personas a cargo del proceso</t>
  </si>
  <si>
    <t>Control de entrega de la información</t>
  </si>
  <si>
    <t>Manipulación de la información</t>
  </si>
  <si>
    <t>Control de la información que se publica a través de las diferentes piezas de comunicación</t>
  </si>
  <si>
    <t>Comunicación entre los procesos</t>
  </si>
  <si>
    <t>Claridad en  las entradas y salidas de un proceso al otro.</t>
  </si>
  <si>
    <t>ANALISIS DE PARTES INTERESADAS</t>
  </si>
  <si>
    <t>PARTES INTERESADAS
I: Internas  E: Externas</t>
  </si>
  <si>
    <t>REQUISITOS: Necesidades o expectativas</t>
  </si>
  <si>
    <t xml:space="preserve">Despachos del Ministro y Viceministro (I) </t>
  </si>
  <si>
    <t>1. Apoyo en la divulgación de sus programas y proyectos de forma clara, oportuna y veraz
2. Servidores públicos con visión compartida, animados a trabajar en equipo y con los conceptos claros hacia lo que significa trabajar para el Estado.
3. Difusión de políticas y resultados de gestión de la entidad. 
4. Correcta difusión de la información dirigida a las partes interesadas 
5. Lineamientos frente al manejo de la presentación e imagen institucional del Ministerio
6. Formulación e implementación del Plan de Comunicaciones 
7. Generación de impacto positivo sobre las partes interesadas
8. Comunicación de información especifica de acuerdo a las necesidades identificadas</t>
  </si>
  <si>
    <t>Proceso de gestión integrada de portafolio
de planes programas y proyectos ( I ).</t>
  </si>
  <si>
    <t>1. Reporte oportuno y eficaz de la información de gestión del proceso cuando sea solicitada. 
2. Cumplimiento a lo establecido en el plan de acción para el proceso.</t>
  </si>
  <si>
    <t>Proceso Evaluación independiente. ( I )</t>
  </si>
  <si>
    <t xml:space="preserve">1. Mejoramiento continuo de las actividades realizadas por el proceso. 
2. Documentación y cumplimiento de los planes de mejoramiento suscritos.
3. Cumplimiento de las funciones asignadas al proceso de acuerdo a la normativa vigente
4. Reporte oportuno y eficaz de la información de la gestión del proceso cuando sea solicitada. </t>
  </si>
  <si>
    <t>Procesos misionales (I)</t>
  </si>
  <si>
    <t>1. Divulgación oportuna y adecuada de la gestión realizada por los procesos a las partes interesadas
2. Apoyo y acompañamiento a la divulgación de los programas o eventos.</t>
  </si>
  <si>
    <t>Todos los procesos de la entidad ( I )</t>
  </si>
  <si>
    <t>1. Comunicación y socialización de los temas institucionales 
2. Canales de comunicación eficaces y divulgación de información oportuna
3. Comunicación interna y externa efectiva.
4. Actualización oportuna de la información publicada en la página WEB institucional</t>
  </si>
  <si>
    <t xml:space="preserve"> Servidores públicos (I)</t>
  </si>
  <si>
    <t>1. Que se les comunique lo que la Entidad espera de ellos.</t>
  </si>
  <si>
    <t>Proceso de Administración del sistema
integrado de gestión ( I ).</t>
  </si>
  <si>
    <t xml:space="preserve">1. Cumplimiento de los procedimientos y demás documentos adoptados 
2. Realizar oportunamente los reportes establecidos del Sistema Integrado de Gestión
3. Mejoramiento continuo de las actividades realizadas por el proceso. 
4. Implementación de las políticas del MIPG lideradas desde el proceso </t>
  </si>
  <si>
    <t>Sindicato (I )</t>
  </si>
  <si>
    <t>1. Canales de comunicación que los acerque a los funcionarios
2. Espacios en los diferentes medios internos.</t>
  </si>
  <si>
    <t xml:space="preserve">Fondo de empleados (I) </t>
  </si>
  <si>
    <t>1. Espacios para dar a conocer sus servicios y para llegar al funcionario.</t>
  </si>
  <si>
    <t>Comisión de personal (I)</t>
  </si>
  <si>
    <t>1. Espacios para dar conocer su labor y para interactuar con los funcionarios.</t>
  </si>
  <si>
    <t>Comité convivencia laboral (I)</t>
  </si>
  <si>
    <t>1. Estrategias de comunicación y divulgación de los valores institucionales y del manejo del conflicto.
2. Canales de comunicación para divulgar su información</t>
  </si>
  <si>
    <t xml:space="preserve">Entes de control ( E ) </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</si>
  <si>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t>
  </si>
  <si>
    <t>Medios de comunicación a nivel nacional ( E )</t>
  </si>
  <si>
    <t>1. Respuesta oportuna y veraz a las necesidades de información requeridas por parte de los medios de comunicación
2. Entrega de la información clara y oportuna de la gestión del Ministerio
3. Entrega de imágenes, audio y video para complementar las notas periodísticas sobre el Ministerio 
4. Información presentada cumpliendo los criterios de redacción para notas periodísticas.</t>
  </si>
  <si>
    <t xml:space="preserve"> Entidades del sector ( E )
Entidades adscritas, 
corporaciones autónomas, Fondo Nacional Ambiental,
entes territoriales (E )</t>
  </si>
  <si>
    <t>1. Compartir experiencias con el Grupo de Comunicaciones,  envío de piezas comunicativas y campañas que se estén adelantando desde la entidad, en especial lo referente a memes e infografías.
2. Apoyo y sinergia en la divulgación de temas de interés conjunto</t>
  </si>
  <si>
    <t xml:space="preserve"> Departamento Nacional de Planeación (E )</t>
  </si>
  <si>
    <t>1. Presentación oportuna del proyecto de inversión y su seguimiento
2. Apoyo y sinergia en la divulgación de temas de interés conjunto</t>
  </si>
  <si>
    <t>Presidencia de la República (E)</t>
  </si>
  <si>
    <t>1. Cumplimiento del manual de imagen institucional para el Ministerio
2. Apoyo y sinergia en la divulgación de temas de interés conjunto
3. Trabajo conjunto con comunicaciones de Presidencia
4. Enlace de comunicación entre Presidencia, Ministerio y demás Entidades del Sector</t>
  </si>
  <si>
    <t>Público en General ciudadanía ( E)</t>
  </si>
  <si>
    <t>1. Entrega de información oportuna y veraz 
2. Transparencia y accesibilidad a la información
3. Orientación adecuada de los servicios, campañas e información de la entidad. 
4. Atención oportuna a los requerimientos que se presenten.</t>
  </si>
  <si>
    <t>Minorías étnicas (E )</t>
  </si>
  <si>
    <t>1. Conocer los proyectos, programas y planes que el Ministerio está desarrollando en favor de su etnia.
2. Espacios de atención y participación eficaces e incluyentes.</t>
  </si>
  <si>
    <t>Otras entidades del Estado (E )
Entidades centrales, territoriales y 
municipales por redes sociales. ( E )</t>
  </si>
  <si>
    <t>1. Conocer  sobre el trabajo que están desarrollando en forma conjunta
2. Divulgación conjunta de información
3. Articulación de mensajes institucionales
4.Coordinación de eventos y actividades</t>
  </si>
  <si>
    <t>Entidades privadas (E )</t>
  </si>
  <si>
    <t>1. Conocer la información, normatividad, decretos o resoluciones emitidas por el Ministerio que los afecta positiva o negativamente.</t>
  </si>
  <si>
    <t>Organizaciones Internacionales (E )</t>
  </si>
  <si>
    <t>1. Seguimiento en prensa a los convenios existentes con las Organizaciones Internacionales
2. Conocer sobre el Ministerio en los diferentes Medios de Comunicación.
3. Fortalecimiento de sinergias estratégicas</t>
  </si>
  <si>
    <t>1. Gestión Integrada del Portafolio de Planes, Programas y Proyectos</t>
  </si>
  <si>
    <t>2. Administración del Sistema Integrado de Gestión</t>
  </si>
  <si>
    <t>3. Gestión Estratégica de Tecnologías de la Información</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</si>
  <si>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</si>
  <si>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</si>
  <si>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</si>
  <si>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</si>
  <si>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</si>
  <si>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</si>
  <si>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</si>
  <si>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</si>
  <si>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</si>
  <si>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</si>
  <si>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</si>
  <si>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</si>
  <si>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</si>
  <si>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</si>
  <si>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</si>
  <si>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</si>
  <si>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</si>
  <si>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del Ministerio de Ambiente y Desarrollo Sostenible, sobre las políticas, planes, programas, proyectos y logros de la entidad, a sus grupos de interés internos y externos.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</si>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</sst>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6" x14ac:knownFonts="1">
    <font>
      <sz val="11"/>
      <color theme="1"/>
      <name val="Calibri"/>
      <family val="2"/>
      <scheme val="minor"/>
    </font>
    <font>
      <sz val="12"/>
      <color theme="1"/>
      <name val="Arial Narrow"/>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ont>
    <font>
      <sz val="8"/>
      <color rgb="FF000000"/>
      <name val="Arial Narrow"/>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6">
    <xf numFmtId="0" fontId="0" fillId="0" borderId="0" xfId="0"/>
    <xf numFmtId="0" fontId="1" fillId="0" borderId="0" xfId="0" applyFont="1" applyProtection="1">
      <protection locked="0"/>
    </xf>
    <xf numFmtId="0" fontId="0" fillId="0" borderId="0" xfId="0" applyProtection="1">
      <protection locked="0"/>
    </xf>
    <xf numFmtId="0" fontId="2" fillId="0" borderId="0" xfId="0" applyFont="1"/>
    <xf numFmtId="0" fontId="5" fillId="0" borderId="0" xfId="0" applyFont="1" applyAlignment="1">
      <alignment horizontal="center" vertical="center"/>
    </xf>
    <xf numFmtId="0" fontId="7" fillId="0" borderId="0" xfId="0" applyFont="1" applyAlignment="1">
      <alignment vertical="center"/>
    </xf>
    <xf numFmtId="0" fontId="6" fillId="0" borderId="0" xfId="0" applyFont="1" applyAlignment="1" applyProtection="1">
      <alignment vertical="center"/>
      <protection hidden="1"/>
    </xf>
    <xf numFmtId="0" fontId="2" fillId="0" borderId="0" xfId="0" applyFont="1" applyProtection="1">
      <protection locked="0"/>
    </xf>
    <xf numFmtId="0" fontId="2" fillId="0" borderId="1" xfId="0" applyFont="1" applyBorder="1" applyAlignment="1" applyProtection="1">
      <alignment horizontal="left"/>
      <protection locked="0"/>
    </xf>
    <xf numFmtId="0" fontId="2" fillId="0" borderId="1" xfId="0" applyFont="1" applyBorder="1" applyAlignment="1" applyProtection="1">
      <alignment horizontal="left" vertical="center"/>
      <protection locked="0"/>
    </xf>
    <xf numFmtId="0" fontId="2" fillId="0" borderId="0" xfId="0" applyFont="1" applyAlignment="1">
      <alignment vertical="center" wrapText="1"/>
    </xf>
    <xf numFmtId="0" fontId="2" fillId="2" borderId="0" xfId="0" applyFont="1" applyFill="1"/>
    <xf numFmtId="0" fontId="5" fillId="3" borderId="1" xfId="0" applyFont="1" applyFill="1" applyBorder="1" applyAlignment="1">
      <alignment horizontal="justify" vertical="center" wrapText="1"/>
    </xf>
    <xf numFmtId="0" fontId="5" fillId="3" borderId="1" xfId="0" applyFont="1" applyFill="1" applyBorder="1" applyAlignment="1">
      <alignment vertical="center" wrapText="1"/>
    </xf>
    <xf numFmtId="0" fontId="5" fillId="0" borderId="0" xfId="0" applyFont="1" applyAlignment="1">
      <alignment wrapText="1"/>
    </xf>
    <xf numFmtId="0" fontId="5" fillId="0" borderId="0" xfId="0" applyFont="1" applyAlignment="1">
      <alignment horizontal="left" wrapText="1"/>
    </xf>
    <xf numFmtId="0" fontId="5" fillId="0" borderId="1" xfId="0" applyFont="1" applyBorder="1" applyAlignment="1">
      <alignment vertical="center" wrapText="1"/>
    </xf>
    <xf numFmtId="0" fontId="3" fillId="0" borderId="0" xfId="0" applyFont="1" applyAlignment="1">
      <alignment horizontal="left" vertical="center" wrapText="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7" xfId="0" applyFont="1" applyBorder="1" applyAlignment="1" applyProtection="1">
      <alignment horizontal="center" vertical="center" wrapText="1"/>
      <protection hidden="1"/>
    </xf>
    <xf numFmtId="0" fontId="2" fillId="0" borderId="0" xfId="0" applyFont="1" applyAlignment="1" applyProtection="1">
      <alignment horizontal="center" wrapText="1"/>
      <protection locked="0"/>
    </xf>
    <xf numFmtId="0" fontId="5" fillId="0" borderId="1" xfId="0" applyFont="1" applyBorder="1" applyAlignment="1" applyProtection="1">
      <alignment horizontal="left" vertical="center"/>
      <protection locked="0"/>
    </xf>
    <xf numFmtId="0" fontId="5" fillId="0" borderId="0" xfId="0" applyFont="1" applyAlignment="1" applyProtection="1">
      <alignment vertical="center"/>
      <protection locked="0"/>
    </xf>
    <xf numFmtId="0" fontId="5" fillId="0" borderId="1" xfId="0" applyFont="1" applyBorder="1" applyAlignment="1" applyProtection="1">
      <alignment horizontal="left"/>
      <protection locked="0"/>
    </xf>
    <xf numFmtId="0" fontId="5" fillId="0" borderId="0" xfId="0" applyFont="1" applyProtection="1">
      <protection locked="0"/>
    </xf>
    <xf numFmtId="0" fontId="5" fillId="0" borderId="1" xfId="0" applyFont="1" applyBorder="1" applyAlignment="1" applyProtection="1">
      <alignment horizontal="justify"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4" fillId="4" borderId="1" xfId="0" applyFont="1" applyFill="1" applyBorder="1" applyAlignment="1">
      <alignment horizontal="center" vertical="center" wrapText="1"/>
    </xf>
    <xf numFmtId="0" fontId="11" fillId="5" borderId="1" xfId="0" applyFont="1" applyFill="1" applyBorder="1" applyAlignment="1" applyProtection="1">
      <alignment horizontal="center" vertical="center"/>
      <protection hidden="1"/>
    </xf>
    <xf numFmtId="0" fontId="8" fillId="4"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justify" vertical="center" wrapText="1"/>
      <protection locked="0"/>
    </xf>
    <xf numFmtId="0" fontId="5" fillId="0" borderId="1" xfId="0" applyFont="1" applyBorder="1" applyAlignment="1" applyProtection="1">
      <alignment horizontal="left" vertical="center" wrapText="1"/>
      <protection locked="0"/>
    </xf>
    <xf numFmtId="0" fontId="5" fillId="2" borderId="1"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0" borderId="1" xfId="0" applyFont="1" applyBorder="1" applyAlignment="1" applyProtection="1">
      <alignment horizontal="justify" vertical="center"/>
      <protection locked="0"/>
    </xf>
    <xf numFmtId="0" fontId="5" fillId="6" borderId="1" xfId="0" applyFont="1" applyFill="1" applyBorder="1" applyAlignment="1" applyProtection="1">
      <alignment horizontal="justify" vertical="center"/>
      <protection locked="0"/>
    </xf>
    <xf numFmtId="0" fontId="14" fillId="2" borderId="1" xfId="0" applyFont="1" applyFill="1" applyBorder="1" applyAlignment="1" applyProtection="1">
      <alignment horizontal="center" vertical="center"/>
      <protection hidden="1"/>
    </xf>
    <xf numFmtId="0" fontId="5" fillId="0" borderId="1" xfId="0" applyFont="1" applyBorder="1" applyAlignment="1" applyProtection="1">
      <alignment vertical="center" wrapText="1"/>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protection locked="0"/>
    </xf>
    <xf numFmtId="0" fontId="8" fillId="4" borderId="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6" borderId="1" xfId="0" applyFont="1" applyFill="1" applyBorder="1" applyAlignment="1" applyProtection="1">
      <alignment vertical="center" wrapText="1"/>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8" fillId="4" borderId="2"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protection locked="0"/>
    </xf>
    <xf numFmtId="164" fontId="5" fillId="2" borderId="2" xfId="0" applyNumberFormat="1" applyFont="1" applyFill="1" applyBorder="1" applyAlignment="1" applyProtection="1">
      <alignment horizontal="left" vertical="center" wrapText="1"/>
      <protection locked="0"/>
    </xf>
    <xf numFmtId="164" fontId="5" fillId="2" borderId="5" xfId="0" applyNumberFormat="1" applyFont="1" applyFill="1" applyBorder="1" applyAlignment="1" applyProtection="1">
      <alignment horizontal="left" vertical="center" wrapText="1"/>
      <protection locked="0"/>
    </xf>
    <xf numFmtId="164" fontId="5" fillId="2" borderId="3" xfId="0" applyNumberFormat="1" applyFont="1" applyFill="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hidden="1"/>
    </xf>
    <xf numFmtId="0" fontId="2" fillId="0" borderId="5" xfId="0" applyFont="1" applyBorder="1" applyAlignment="1" applyProtection="1">
      <alignment horizontal="left" vertical="center" wrapText="1"/>
      <protection hidden="1"/>
    </xf>
    <xf numFmtId="0" fontId="2" fillId="0" borderId="3" xfId="0" applyFont="1" applyBorder="1" applyAlignment="1" applyProtection="1">
      <alignment horizontal="left" vertical="center" wrapText="1"/>
      <protection hidden="1"/>
    </xf>
    <xf numFmtId="0" fontId="11" fillId="2" borderId="1" xfId="0" applyFont="1" applyFill="1" applyBorder="1" applyAlignment="1">
      <alignment horizontal="center" vertical="center" wrapText="1"/>
    </xf>
    <xf numFmtId="0" fontId="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3" xfId="0" applyFont="1" applyFill="1" applyBorder="1" applyAlignment="1">
      <alignment horizontal="left" vertical="center"/>
    </xf>
    <xf numFmtId="164" fontId="5" fillId="0" borderId="2" xfId="0" applyNumberFormat="1" applyFont="1" applyBorder="1" applyAlignment="1">
      <alignment horizontal="left" vertical="center"/>
    </xf>
    <xf numFmtId="164" fontId="5" fillId="0" borderId="5" xfId="0" applyNumberFormat="1" applyFont="1" applyBorder="1" applyAlignment="1">
      <alignment horizontal="left" vertical="center"/>
    </xf>
    <xf numFmtId="164" fontId="5" fillId="0" borderId="3" xfId="0" applyNumberFormat="1" applyFont="1" applyBorder="1" applyAlignment="1">
      <alignment horizontal="left" vertical="center"/>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5" fillId="6" borderId="11"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11"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center" vertical="center" wrapText="1"/>
      <protection locked="0"/>
    </xf>
    <xf numFmtId="0" fontId="5" fillId="0" borderId="1" xfId="0" applyFont="1" applyBorder="1" applyAlignment="1">
      <alignment horizontal="left" vertical="center"/>
    </xf>
    <xf numFmtId="164" fontId="5" fillId="0" borderId="1" xfId="0" applyNumberFormat="1" applyFont="1" applyBorder="1" applyAlignment="1">
      <alignment horizontal="left" vertical="center"/>
    </xf>
    <xf numFmtId="0" fontId="5" fillId="0" borderId="2"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2" fillId="0" borderId="1" xfId="0" applyFont="1" applyBorder="1" applyAlignment="1">
      <alignment horizontal="left" vertical="center" wrapText="1"/>
    </xf>
    <xf numFmtId="0" fontId="8" fillId="4" borderId="6" xfId="0" applyFont="1" applyFill="1" applyBorder="1" applyAlignment="1" applyProtection="1">
      <alignment horizontal="center" vertical="center" wrapText="1"/>
      <protection locked="0"/>
    </xf>
    <xf numFmtId="0" fontId="4" fillId="4" borderId="1" xfId="0" applyFont="1" applyFill="1" applyBorder="1" applyAlignment="1">
      <alignment horizontal="center" vertical="center" wrapText="1"/>
    </xf>
    <xf numFmtId="0" fontId="11" fillId="5" borderId="1"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8" fillId="4" borderId="1"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96BE55"/>
      <color rgb="FFE1E1E1"/>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79375</xdr:rowOff>
    </xdr:from>
    <xdr:to>
      <xdr:col>4</xdr:col>
      <xdr:colOff>729323</xdr:colOff>
      <xdr:row>1</xdr:row>
      <xdr:rowOff>174625</xdr:rowOff>
    </xdr:to>
    <xdr:pic>
      <xdr:nvPicPr>
        <xdr:cNvPr id="2" name="Imagen 1">
          <a:extLst>
            <a:ext uri="{FF2B5EF4-FFF2-40B4-BE49-F238E27FC236}">
              <a16:creationId xmlns:a16="http://schemas.microsoft.com/office/drawing/2014/main" id="{5B2C5E55-4C9F-496E-ADD4-76EB52DBD2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97575" y="79375"/>
          <a:ext cx="1605623" cy="4921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60323</xdr:colOff>
      <xdr:row>0</xdr:row>
      <xdr:rowOff>103186</xdr:rowOff>
    </xdr:from>
    <xdr:to>
      <xdr:col>4</xdr:col>
      <xdr:colOff>700015</xdr:colOff>
      <xdr:row>1</xdr:row>
      <xdr:rowOff>158750</xdr:rowOff>
    </xdr:to>
    <xdr:pic>
      <xdr:nvPicPr>
        <xdr:cNvPr id="2" name="Imagen 1">
          <a:extLst>
            <a:ext uri="{FF2B5EF4-FFF2-40B4-BE49-F238E27FC236}">
              <a16:creationId xmlns:a16="http://schemas.microsoft.com/office/drawing/2014/main" id="{7D52392B-861D-492B-AE42-A25091C5E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02323" y="103186"/>
          <a:ext cx="1393755" cy="452439"/>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35378</xdr:colOff>
      <xdr:row>0</xdr:row>
      <xdr:rowOff>78807</xdr:rowOff>
    </xdr:from>
    <xdr:to>
      <xdr:col>4</xdr:col>
      <xdr:colOff>713170</xdr:colOff>
      <xdr:row>1</xdr:row>
      <xdr:rowOff>162946</xdr:rowOff>
    </xdr:to>
    <xdr:pic>
      <xdr:nvPicPr>
        <xdr:cNvPr id="2" name="Imagen 1">
          <a:extLst>
            <a:ext uri="{FF2B5EF4-FFF2-40B4-BE49-F238E27FC236}">
              <a16:creationId xmlns:a16="http://schemas.microsoft.com/office/drawing/2014/main" id="{13264148-AD6A-49B9-AF86-E67DC2A8E6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60646" y="78807"/>
          <a:ext cx="1392167" cy="483849"/>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200025</xdr:colOff>
      <xdr:row>0</xdr:row>
      <xdr:rowOff>76200</xdr:rowOff>
    </xdr:from>
    <xdr:to>
      <xdr:col>6</xdr:col>
      <xdr:colOff>828675</xdr:colOff>
      <xdr:row>1</xdr:row>
      <xdr:rowOff>131111</xdr:rowOff>
    </xdr:to>
    <xdr:pic>
      <xdr:nvPicPr>
        <xdr:cNvPr id="2" name="Imagen 1">
          <a:extLst>
            <a:ext uri="{FF2B5EF4-FFF2-40B4-BE49-F238E27FC236}">
              <a16:creationId xmlns:a16="http://schemas.microsoft.com/office/drawing/2014/main" id="{2E328212-756A-4572-A99C-D7B697E368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591300" y="76200"/>
          <a:ext cx="1466850" cy="42638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47"/>
  <sheetViews>
    <sheetView showGridLines="0" tabSelected="1" zoomScale="120" zoomScaleNormal="120" workbookViewId="0">
      <selection activeCell="B9" sqref="B9:E9"/>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68" t="s">
        <v>0</v>
      </c>
      <c r="B1" s="68"/>
      <c r="C1" s="31" t="s">
        <v>1</v>
      </c>
      <c r="D1" s="66"/>
      <c r="E1" s="66"/>
    </row>
    <row r="2" spans="1:7" s="4" customFormat="1" ht="17.25" customHeight="1" x14ac:dyDescent="0.25">
      <c r="A2" s="68"/>
      <c r="B2" s="68"/>
      <c r="C2" s="32" t="s">
        <v>2</v>
      </c>
      <c r="D2" s="66"/>
      <c r="E2" s="66"/>
    </row>
    <row r="3" spans="1:7" s="5" customFormat="1" ht="17.25" customHeight="1" x14ac:dyDescent="0.25">
      <c r="A3" s="69" t="s">
        <v>3</v>
      </c>
      <c r="B3" s="69"/>
      <c r="C3" s="42" t="s">
        <v>4</v>
      </c>
      <c r="D3" s="67" t="s">
        <v>5</v>
      </c>
      <c r="E3" s="67"/>
    </row>
    <row r="4" spans="1:7" s="5" customFormat="1" ht="7.5" customHeight="1" x14ac:dyDescent="0.25">
      <c r="A4" s="6"/>
      <c r="B4" s="6"/>
      <c r="C4" s="6"/>
      <c r="D4" s="6"/>
      <c r="E4" s="6"/>
      <c r="F4" s="6"/>
      <c r="G4" s="6"/>
    </row>
    <row r="5" spans="1:7" s="7" customFormat="1" ht="18" customHeight="1" x14ac:dyDescent="0.2">
      <c r="A5" s="44" t="s">
        <v>6</v>
      </c>
      <c r="B5" s="45"/>
      <c r="C5" s="45"/>
      <c r="D5" s="45"/>
      <c r="E5" s="46"/>
    </row>
    <row r="6" spans="1:7" s="7" customFormat="1" ht="17.25" customHeight="1" x14ac:dyDescent="0.2">
      <c r="A6" s="47"/>
      <c r="B6" s="48"/>
      <c r="C6" s="48"/>
      <c r="D6" s="48"/>
      <c r="E6" s="49"/>
    </row>
    <row r="7" spans="1:7" s="7" customFormat="1" ht="12.75" x14ac:dyDescent="0.2">
      <c r="A7" s="8" t="s">
        <v>7</v>
      </c>
      <c r="B7" s="59" t="s">
        <v>8</v>
      </c>
      <c r="C7" s="59"/>
      <c r="D7" s="59"/>
      <c r="E7" s="59"/>
    </row>
    <row r="8" spans="1:7" s="7" customFormat="1" ht="51.75" customHeight="1" x14ac:dyDescent="0.2">
      <c r="A8" s="9" t="s">
        <v>9</v>
      </c>
      <c r="B8" s="63" t="str">
        <f ca="1">INDIRECT("OBJETIVOS!B"&amp;MATCH(B7,OBJETIVOS!A:A,0))</f>
        <v>Garantizar la difusión de la información del Ministerio de Ambiente y Desarrollo Sostenible, sobre las políticas, planes, programas, proyectos y logros de la entidad, a sus grupos de interés internos y externos.</v>
      </c>
      <c r="C8" s="64"/>
      <c r="D8" s="64"/>
      <c r="E8" s="65"/>
    </row>
    <row r="9" spans="1:7" s="25" customFormat="1" ht="18.75" customHeight="1" x14ac:dyDescent="0.25">
      <c r="A9" s="24" t="s">
        <v>10</v>
      </c>
      <c r="B9" s="60">
        <v>45175</v>
      </c>
      <c r="C9" s="61"/>
      <c r="D9" s="61"/>
      <c r="E9" s="62"/>
    </row>
    <row r="10" spans="1:7" s="7" customFormat="1" ht="12.75" x14ac:dyDescent="0.2">
      <c r="A10" s="51" t="s">
        <v>11</v>
      </c>
      <c r="B10" s="52"/>
      <c r="C10" s="52"/>
      <c r="D10" s="52"/>
      <c r="E10" s="53"/>
    </row>
    <row r="11" spans="1:7" s="7" customFormat="1" ht="12.75" x14ac:dyDescent="0.2">
      <c r="A11" s="54"/>
      <c r="B11" s="55"/>
      <c r="C11" s="55"/>
      <c r="D11" s="55"/>
      <c r="E11" s="56"/>
    </row>
    <row r="12" spans="1:7" s="7" customFormat="1" ht="12.75" x14ac:dyDescent="0.2">
      <c r="A12" s="33" t="s">
        <v>12</v>
      </c>
      <c r="B12" s="57" t="s">
        <v>13</v>
      </c>
      <c r="C12" s="58"/>
      <c r="D12" s="33" t="s">
        <v>14</v>
      </c>
      <c r="E12" s="33" t="s">
        <v>15</v>
      </c>
    </row>
    <row r="13" spans="1:7" s="27" customFormat="1" ht="12.75" x14ac:dyDescent="0.2">
      <c r="A13" s="50" t="s">
        <v>16</v>
      </c>
      <c r="B13" s="34">
        <v>1</v>
      </c>
      <c r="C13" s="35" t="s">
        <v>17</v>
      </c>
      <c r="D13" s="34" t="s">
        <v>18</v>
      </c>
      <c r="E13" s="34" t="s">
        <v>18</v>
      </c>
    </row>
    <row r="14" spans="1:7" s="27" customFormat="1" ht="12.75" x14ac:dyDescent="0.2">
      <c r="A14" s="50"/>
      <c r="B14" s="34">
        <v>2</v>
      </c>
      <c r="C14" s="35" t="s">
        <v>19</v>
      </c>
      <c r="D14" s="34" t="s">
        <v>18</v>
      </c>
      <c r="E14" s="34"/>
    </row>
    <row r="15" spans="1:7" s="27" customFormat="1" ht="12.75" x14ac:dyDescent="0.2">
      <c r="A15" s="50"/>
      <c r="B15" s="34">
        <v>3</v>
      </c>
      <c r="C15" s="35" t="s">
        <v>20</v>
      </c>
      <c r="D15" s="34" t="s">
        <v>18</v>
      </c>
      <c r="E15" s="34"/>
    </row>
    <row r="16" spans="1:7" s="27" customFormat="1" ht="12.75" x14ac:dyDescent="0.2">
      <c r="A16" s="50"/>
      <c r="B16" s="34">
        <v>4</v>
      </c>
      <c r="C16" s="35"/>
      <c r="D16" s="34"/>
      <c r="E16" s="34"/>
    </row>
    <row r="17" spans="1:5" s="27" customFormat="1" ht="12.75" x14ac:dyDescent="0.2">
      <c r="A17" s="50"/>
      <c r="B17" s="34">
        <v>5</v>
      </c>
      <c r="C17" s="35"/>
      <c r="D17" s="34"/>
      <c r="E17" s="34"/>
    </row>
    <row r="18" spans="1:5" s="27" customFormat="1" ht="12.75" x14ac:dyDescent="0.2">
      <c r="A18" s="50"/>
      <c r="B18" s="34">
        <v>6</v>
      </c>
      <c r="C18" s="35"/>
      <c r="D18" s="34"/>
      <c r="E18" s="34"/>
    </row>
    <row r="19" spans="1:5" s="27" customFormat="1" ht="12.75" x14ac:dyDescent="0.2">
      <c r="A19" s="50"/>
      <c r="B19" s="34">
        <v>7</v>
      </c>
      <c r="C19" s="35"/>
      <c r="D19" s="34"/>
      <c r="E19" s="34"/>
    </row>
    <row r="20" spans="1:5" s="27" customFormat="1" ht="25.5" x14ac:dyDescent="0.2">
      <c r="A20" s="43" t="s">
        <v>21</v>
      </c>
      <c r="B20" s="37">
        <v>8</v>
      </c>
      <c r="C20" s="28" t="s">
        <v>22</v>
      </c>
      <c r="D20" s="29" t="s">
        <v>18</v>
      </c>
      <c r="E20" s="29"/>
    </row>
    <row r="21" spans="1:5" s="27" customFormat="1" ht="12.75" x14ac:dyDescent="0.2">
      <c r="A21" s="43"/>
      <c r="B21" s="37">
        <v>9</v>
      </c>
      <c r="C21" s="28" t="s">
        <v>23</v>
      </c>
      <c r="D21" s="29" t="s">
        <v>18</v>
      </c>
      <c r="E21" s="29"/>
    </row>
    <row r="22" spans="1:5" s="27" customFormat="1" ht="12.75" x14ac:dyDescent="0.2">
      <c r="A22" s="43"/>
      <c r="B22" s="37">
        <v>10</v>
      </c>
      <c r="C22" s="28" t="s">
        <v>24</v>
      </c>
      <c r="D22" s="29" t="s">
        <v>18</v>
      </c>
      <c r="E22" s="29"/>
    </row>
    <row r="23" spans="1:5" s="27" customFormat="1" ht="12.75" x14ac:dyDescent="0.2">
      <c r="A23" s="43"/>
      <c r="B23" s="37">
        <v>11</v>
      </c>
      <c r="C23" s="28"/>
      <c r="D23" s="29"/>
      <c r="E23" s="29"/>
    </row>
    <row r="24" spans="1:5" s="27" customFormat="1" ht="12.75" x14ac:dyDescent="0.2">
      <c r="A24" s="50" t="s">
        <v>25</v>
      </c>
      <c r="B24" s="34">
        <v>12</v>
      </c>
      <c r="C24" s="35" t="s">
        <v>26</v>
      </c>
      <c r="D24" s="34" t="s">
        <v>18</v>
      </c>
      <c r="E24" s="34" t="s">
        <v>18</v>
      </c>
    </row>
    <row r="25" spans="1:5" s="27" customFormat="1" ht="12.75" x14ac:dyDescent="0.2">
      <c r="A25" s="50"/>
      <c r="B25" s="34">
        <v>13</v>
      </c>
      <c r="C25" s="35" t="s">
        <v>27</v>
      </c>
      <c r="D25" s="34" t="s">
        <v>18</v>
      </c>
      <c r="E25" s="34" t="s">
        <v>18</v>
      </c>
    </row>
    <row r="26" spans="1:5" s="27" customFormat="1" ht="12.75" x14ac:dyDescent="0.2">
      <c r="A26" s="50"/>
      <c r="B26" s="34">
        <v>14</v>
      </c>
      <c r="C26" s="35"/>
      <c r="D26" s="34"/>
      <c r="E26" s="34"/>
    </row>
    <row r="27" spans="1:5" s="27" customFormat="1" ht="12.75" x14ac:dyDescent="0.2">
      <c r="A27" s="50"/>
      <c r="B27" s="34">
        <v>15</v>
      </c>
      <c r="C27" s="35"/>
      <c r="D27" s="34"/>
      <c r="E27" s="34"/>
    </row>
    <row r="28" spans="1:5" s="27" customFormat="1" ht="12.75" x14ac:dyDescent="0.2">
      <c r="A28" s="50"/>
      <c r="B28" s="34">
        <v>16</v>
      </c>
      <c r="C28" s="35"/>
      <c r="D28" s="34"/>
      <c r="E28" s="34"/>
    </row>
    <row r="29" spans="1:5" s="27" customFormat="1" ht="25.5" x14ac:dyDescent="0.2">
      <c r="A29" s="43" t="s">
        <v>28</v>
      </c>
      <c r="B29" s="37">
        <v>17</v>
      </c>
      <c r="C29" s="28" t="s">
        <v>29</v>
      </c>
      <c r="D29" s="29" t="s">
        <v>18</v>
      </c>
      <c r="E29" s="29"/>
    </row>
    <row r="30" spans="1:5" s="27" customFormat="1" ht="25.5" x14ac:dyDescent="0.2">
      <c r="A30" s="43"/>
      <c r="B30" s="37">
        <v>18</v>
      </c>
      <c r="C30" s="28" t="s">
        <v>30</v>
      </c>
      <c r="D30" s="29" t="s">
        <v>18</v>
      </c>
      <c r="E30" s="29"/>
    </row>
    <row r="31" spans="1:5" s="27" customFormat="1" ht="12.75" x14ac:dyDescent="0.2">
      <c r="A31" s="43"/>
      <c r="B31" s="37">
        <v>19</v>
      </c>
      <c r="C31" s="28" t="s">
        <v>31</v>
      </c>
      <c r="D31" s="29" t="s">
        <v>18</v>
      </c>
      <c r="E31" s="29"/>
    </row>
    <row r="32" spans="1:5" s="27" customFormat="1" ht="25.5" x14ac:dyDescent="0.2">
      <c r="A32" s="43"/>
      <c r="B32" s="37">
        <v>20</v>
      </c>
      <c r="C32" s="28" t="s">
        <v>32</v>
      </c>
      <c r="D32" s="29" t="s">
        <v>18</v>
      </c>
      <c r="E32" s="29"/>
    </row>
    <row r="33" spans="1:5" s="27" customFormat="1" ht="25.5" x14ac:dyDescent="0.2">
      <c r="A33" s="43"/>
      <c r="B33" s="37">
        <v>21</v>
      </c>
      <c r="C33" s="28" t="s">
        <v>33</v>
      </c>
      <c r="D33" s="29"/>
      <c r="E33" s="29" t="s">
        <v>18</v>
      </c>
    </row>
    <row r="34" spans="1:5" s="27" customFormat="1" ht="12.75" x14ac:dyDescent="0.2">
      <c r="A34" s="50" t="s">
        <v>34</v>
      </c>
      <c r="B34" s="34">
        <v>22</v>
      </c>
      <c r="C34" s="35" t="s">
        <v>35</v>
      </c>
      <c r="D34" s="34" t="s">
        <v>18</v>
      </c>
      <c r="E34" s="34"/>
    </row>
    <row r="35" spans="1:5" s="27" customFormat="1" ht="25.5" x14ac:dyDescent="0.2">
      <c r="A35" s="50"/>
      <c r="B35" s="34">
        <v>23</v>
      </c>
      <c r="C35" s="35" t="s">
        <v>36</v>
      </c>
      <c r="D35" s="34"/>
      <c r="E35" s="34" t="s">
        <v>18</v>
      </c>
    </row>
    <row r="36" spans="1:5" s="27" customFormat="1" ht="25.5" x14ac:dyDescent="0.2">
      <c r="A36" s="50"/>
      <c r="B36" s="34">
        <v>24</v>
      </c>
      <c r="C36" s="35" t="s">
        <v>37</v>
      </c>
      <c r="D36" s="34" t="s">
        <v>18</v>
      </c>
      <c r="E36" s="34"/>
    </row>
    <row r="37" spans="1:5" s="27" customFormat="1" ht="17.25" customHeight="1" x14ac:dyDescent="0.2">
      <c r="A37" s="43" t="s">
        <v>38</v>
      </c>
      <c r="B37" s="37">
        <v>25</v>
      </c>
      <c r="C37" s="28" t="s">
        <v>39</v>
      </c>
      <c r="D37" s="29" t="s">
        <v>18</v>
      </c>
      <c r="E37" s="29"/>
    </row>
    <row r="38" spans="1:5" s="27" customFormat="1" ht="27.75" customHeight="1" x14ac:dyDescent="0.2">
      <c r="A38" s="43"/>
      <c r="B38" s="37">
        <v>26</v>
      </c>
      <c r="C38" s="28" t="s">
        <v>40</v>
      </c>
      <c r="D38" s="29" t="s">
        <v>18</v>
      </c>
      <c r="E38" s="29"/>
    </row>
    <row r="39" spans="1:5" s="27" customFormat="1" ht="25.5" x14ac:dyDescent="0.2">
      <c r="A39" s="43"/>
      <c r="B39" s="37">
        <v>27</v>
      </c>
      <c r="C39" s="28" t="s">
        <v>41</v>
      </c>
      <c r="D39" s="29" t="s">
        <v>18</v>
      </c>
      <c r="E39" s="29"/>
    </row>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sheetData>
  <mergeCells count="16">
    <mergeCell ref="D1:E2"/>
    <mergeCell ref="D3:E3"/>
    <mergeCell ref="A1:B2"/>
    <mergeCell ref="A3:B3"/>
    <mergeCell ref="A34:A36"/>
    <mergeCell ref="A37:A39"/>
    <mergeCell ref="A5:E6"/>
    <mergeCell ref="A13:A19"/>
    <mergeCell ref="A20:A23"/>
    <mergeCell ref="A24:A28"/>
    <mergeCell ref="A29:A33"/>
    <mergeCell ref="A10:E11"/>
    <mergeCell ref="B12:C12"/>
    <mergeCell ref="B7:E7"/>
    <mergeCell ref="B9:E9"/>
    <mergeCell ref="B8:E8"/>
  </mergeCells>
  <printOptions horizontalCentered="1"/>
  <pageMargins left="0.25" right="0.25" top="0.75" bottom="0.75" header="0.3" footer="0.3"/>
  <pageSetup scale="8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2"/>
  <sheetViews>
    <sheetView showGridLines="0" zoomScale="120" zoomScaleNormal="120" workbookViewId="0">
      <selection activeCell="C3" sqref="C3"/>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68" t="s">
        <v>0</v>
      </c>
      <c r="B1" s="68"/>
      <c r="C1" s="31" t="s">
        <v>1</v>
      </c>
      <c r="D1" s="66"/>
      <c r="E1" s="66"/>
    </row>
    <row r="2" spans="1:5" s="4" customFormat="1" ht="17.25" customHeight="1" x14ac:dyDescent="0.25">
      <c r="A2" s="68"/>
      <c r="B2" s="68"/>
      <c r="C2" s="32" t="s">
        <v>2</v>
      </c>
      <c r="D2" s="66"/>
      <c r="E2" s="66"/>
    </row>
    <row r="3" spans="1:5" s="5" customFormat="1" ht="17.25" customHeight="1" x14ac:dyDescent="0.25">
      <c r="A3" s="69" t="s">
        <v>3</v>
      </c>
      <c r="B3" s="69"/>
      <c r="C3" s="42" t="s">
        <v>4</v>
      </c>
      <c r="D3" s="67" t="s">
        <v>5</v>
      </c>
      <c r="E3" s="67"/>
    </row>
    <row r="4" spans="1:5" s="5" customFormat="1" ht="7.5" customHeight="1" x14ac:dyDescent="0.25">
      <c r="A4" s="18"/>
      <c r="B4" s="19"/>
      <c r="C4" s="20"/>
      <c r="D4" s="19"/>
      <c r="E4" s="21"/>
    </row>
    <row r="5" spans="1:5" s="7" customFormat="1" ht="18" customHeight="1" x14ac:dyDescent="0.2">
      <c r="A5" s="44" t="s">
        <v>42</v>
      </c>
      <c r="B5" s="45"/>
      <c r="C5" s="45"/>
      <c r="D5" s="45"/>
      <c r="E5" s="46"/>
    </row>
    <row r="6" spans="1:5" s="7" customFormat="1" ht="17.25" customHeight="1" x14ac:dyDescent="0.2">
      <c r="A6" s="47"/>
      <c r="B6" s="48"/>
      <c r="C6" s="48"/>
      <c r="D6" s="48"/>
      <c r="E6" s="49"/>
    </row>
    <row r="7" spans="1:5" s="7" customFormat="1" ht="12.75" x14ac:dyDescent="0.2">
      <c r="A7" s="8" t="s">
        <v>7</v>
      </c>
      <c r="B7" s="70" t="str">
        <f>'Contexto Externo'!B7:E7</f>
        <v>4. Gestión de Comunicación Estratégica</v>
      </c>
      <c r="C7" s="71"/>
      <c r="D7" s="71"/>
      <c r="E7" s="72"/>
    </row>
    <row r="8" spans="1:5" s="7" customFormat="1" ht="56.25" customHeight="1" x14ac:dyDescent="0.2">
      <c r="A8" s="9" t="s">
        <v>9</v>
      </c>
      <c r="B8" s="76" t="str">
        <f ca="1">'Contexto Externo'!B8:E8</f>
        <v>Garantizar la difusión de la información del Ministerio de Ambiente y Desarrollo Sostenible, sobre las políticas, planes, programas, proyectos y logros de la entidad, a sus grupos de interés internos y externos.</v>
      </c>
      <c r="C8" s="77"/>
      <c r="D8" s="77"/>
      <c r="E8" s="78"/>
    </row>
    <row r="9" spans="1:5" s="27" customFormat="1" ht="12.75" x14ac:dyDescent="0.2">
      <c r="A9" s="26" t="s">
        <v>10</v>
      </c>
      <c r="B9" s="73">
        <f>'Contexto Externo'!B9:E9</f>
        <v>45175</v>
      </c>
      <c r="C9" s="74"/>
      <c r="D9" s="74"/>
      <c r="E9" s="75"/>
    </row>
    <row r="10" spans="1:5" s="7" customFormat="1" ht="10.5" customHeight="1" x14ac:dyDescent="0.2">
      <c r="A10" s="51" t="s">
        <v>43</v>
      </c>
      <c r="B10" s="52"/>
      <c r="C10" s="52"/>
      <c r="D10" s="52"/>
      <c r="E10" s="53"/>
    </row>
    <row r="11" spans="1:5" s="7" customFormat="1" ht="9.75" customHeight="1" x14ac:dyDescent="0.2">
      <c r="A11" s="54"/>
      <c r="B11" s="55"/>
      <c r="C11" s="55"/>
      <c r="D11" s="55"/>
      <c r="E11" s="56"/>
    </row>
    <row r="12" spans="1:5" s="7" customFormat="1" ht="12.75" x14ac:dyDescent="0.2">
      <c r="A12" s="33" t="s">
        <v>44</v>
      </c>
      <c r="B12" s="57" t="s">
        <v>13</v>
      </c>
      <c r="C12" s="58"/>
      <c r="D12" s="33" t="s">
        <v>45</v>
      </c>
      <c r="E12" s="33" t="s">
        <v>46</v>
      </c>
    </row>
    <row r="13" spans="1:5" s="27" customFormat="1" ht="12.75" x14ac:dyDescent="0.2">
      <c r="A13" s="79" t="s">
        <v>47</v>
      </c>
      <c r="B13" s="34">
        <v>28</v>
      </c>
      <c r="C13" s="35" t="s">
        <v>48</v>
      </c>
      <c r="D13" s="34" t="s">
        <v>18</v>
      </c>
      <c r="E13" s="34" t="s">
        <v>18</v>
      </c>
    </row>
    <row r="14" spans="1:5" s="27" customFormat="1" ht="12.75" x14ac:dyDescent="0.2">
      <c r="A14" s="80"/>
      <c r="B14" s="34">
        <v>29</v>
      </c>
      <c r="C14" s="35" t="s">
        <v>49</v>
      </c>
      <c r="D14" s="34"/>
      <c r="E14" s="34" t="s">
        <v>18</v>
      </c>
    </row>
    <row r="15" spans="1:5" s="27" customFormat="1" ht="12.75" x14ac:dyDescent="0.2">
      <c r="A15" s="80"/>
      <c r="B15" s="34">
        <v>30</v>
      </c>
      <c r="C15" s="35" t="s">
        <v>50</v>
      </c>
      <c r="D15" s="34"/>
      <c r="E15" s="34" t="s">
        <v>18</v>
      </c>
    </row>
    <row r="16" spans="1:5" s="27" customFormat="1" ht="12.75" x14ac:dyDescent="0.2">
      <c r="A16" s="80"/>
      <c r="B16" s="34">
        <v>31</v>
      </c>
      <c r="C16" s="35" t="s">
        <v>51</v>
      </c>
      <c r="D16" s="34" t="s">
        <v>18</v>
      </c>
      <c r="E16" s="34" t="s">
        <v>18</v>
      </c>
    </row>
    <row r="17" spans="1:5" s="27" customFormat="1" ht="26.25" customHeight="1" x14ac:dyDescent="0.2">
      <c r="A17" s="81"/>
      <c r="B17" s="34">
        <v>32</v>
      </c>
      <c r="C17" s="35" t="s">
        <v>52</v>
      </c>
      <c r="D17" s="34" t="s">
        <v>18</v>
      </c>
      <c r="E17" s="34" t="s">
        <v>18</v>
      </c>
    </row>
    <row r="18" spans="1:5" s="27" customFormat="1" ht="37.5" customHeight="1" x14ac:dyDescent="0.2">
      <c r="A18" s="43" t="s">
        <v>53</v>
      </c>
      <c r="B18" s="37">
        <v>33</v>
      </c>
      <c r="C18" s="28" t="s">
        <v>54</v>
      </c>
      <c r="D18" s="29"/>
      <c r="E18" s="29" t="s">
        <v>18</v>
      </c>
    </row>
    <row r="19" spans="1:5" s="27" customFormat="1" ht="27.75" customHeight="1" x14ac:dyDescent="0.2">
      <c r="A19" s="43"/>
      <c r="B19" s="37">
        <v>34</v>
      </c>
      <c r="C19" s="28" t="s">
        <v>55</v>
      </c>
      <c r="D19" s="29" t="s">
        <v>18</v>
      </c>
      <c r="E19" s="29"/>
    </row>
    <row r="20" spans="1:5" s="27" customFormat="1" ht="12.75" x14ac:dyDescent="0.2">
      <c r="A20" s="43"/>
      <c r="B20" s="37">
        <v>35</v>
      </c>
      <c r="C20" s="28" t="s">
        <v>56</v>
      </c>
      <c r="D20" s="29"/>
      <c r="E20" s="29" t="s">
        <v>18</v>
      </c>
    </row>
    <row r="21" spans="1:5" s="27" customFormat="1" ht="12.75" x14ac:dyDescent="0.2">
      <c r="A21" s="43"/>
      <c r="B21" s="37">
        <v>36</v>
      </c>
      <c r="C21" s="28" t="s">
        <v>57</v>
      </c>
      <c r="D21" s="29"/>
      <c r="E21" s="29" t="s">
        <v>18</v>
      </c>
    </row>
    <row r="22" spans="1:5" s="27" customFormat="1" ht="12.75" x14ac:dyDescent="0.2">
      <c r="A22" s="43"/>
      <c r="B22" s="37">
        <v>37</v>
      </c>
      <c r="C22" s="28" t="s">
        <v>58</v>
      </c>
      <c r="D22" s="29"/>
      <c r="E22" s="29" t="s">
        <v>18</v>
      </c>
    </row>
    <row r="23" spans="1:5" s="27" customFormat="1" ht="12.75" x14ac:dyDescent="0.2">
      <c r="A23" s="50" t="s">
        <v>59</v>
      </c>
      <c r="B23" s="34">
        <v>38</v>
      </c>
      <c r="C23" s="35" t="s">
        <v>60</v>
      </c>
      <c r="D23" s="34" t="s">
        <v>18</v>
      </c>
      <c r="E23" s="34" t="s">
        <v>18</v>
      </c>
    </row>
    <row r="24" spans="1:5" s="27" customFormat="1" ht="12.75" x14ac:dyDescent="0.2">
      <c r="A24" s="50"/>
      <c r="B24" s="34">
        <v>39</v>
      </c>
      <c r="C24" s="35" t="s">
        <v>61</v>
      </c>
      <c r="D24" s="34"/>
      <c r="E24" s="34" t="s">
        <v>18</v>
      </c>
    </row>
    <row r="25" spans="1:5" s="27" customFormat="1" ht="25.5" x14ac:dyDescent="0.2">
      <c r="A25" s="50"/>
      <c r="B25" s="34">
        <v>40</v>
      </c>
      <c r="C25" s="35" t="s">
        <v>62</v>
      </c>
      <c r="D25" s="34" t="s">
        <v>18</v>
      </c>
      <c r="E25" s="34" t="s">
        <v>18</v>
      </c>
    </row>
    <row r="26" spans="1:5" s="27" customFormat="1" ht="12.75" x14ac:dyDescent="0.2">
      <c r="A26" s="50"/>
      <c r="B26" s="34">
        <v>41</v>
      </c>
      <c r="C26" s="35"/>
      <c r="D26" s="34"/>
      <c r="E26" s="34"/>
    </row>
    <row r="27" spans="1:5" s="27" customFormat="1" ht="22.5" customHeight="1" x14ac:dyDescent="0.2">
      <c r="A27" s="43" t="s">
        <v>63</v>
      </c>
      <c r="B27" s="37">
        <v>42</v>
      </c>
      <c r="C27" s="28" t="s">
        <v>64</v>
      </c>
      <c r="D27" s="29" t="s">
        <v>18</v>
      </c>
      <c r="E27" s="29" t="s">
        <v>18</v>
      </c>
    </row>
    <row r="28" spans="1:5" s="27" customFormat="1" ht="22.5" customHeight="1" x14ac:dyDescent="0.2">
      <c r="A28" s="43"/>
      <c r="B28" s="37">
        <v>43</v>
      </c>
      <c r="C28" s="28" t="s">
        <v>65</v>
      </c>
      <c r="D28" s="29" t="s">
        <v>18</v>
      </c>
      <c r="E28" s="29"/>
    </row>
    <row r="29" spans="1:5" s="27" customFormat="1" ht="15" customHeight="1" x14ac:dyDescent="0.2">
      <c r="A29" s="43"/>
      <c r="B29" s="37">
        <v>44</v>
      </c>
      <c r="C29" s="28" t="s">
        <v>66</v>
      </c>
      <c r="D29" s="29"/>
      <c r="E29" s="29" t="s">
        <v>18</v>
      </c>
    </row>
    <row r="30" spans="1:5" s="27" customFormat="1" ht="21" customHeight="1" x14ac:dyDescent="0.2">
      <c r="A30" s="43"/>
      <c r="B30" s="37">
        <v>45</v>
      </c>
      <c r="C30" s="28" t="s">
        <v>67</v>
      </c>
      <c r="D30" s="29" t="s">
        <v>18</v>
      </c>
      <c r="E30" s="29" t="s">
        <v>18</v>
      </c>
    </row>
    <row r="31" spans="1:5" s="27" customFormat="1" ht="31.5" customHeight="1" x14ac:dyDescent="0.2">
      <c r="A31" s="50" t="s">
        <v>68</v>
      </c>
      <c r="B31" s="34">
        <v>46</v>
      </c>
      <c r="C31" s="35" t="s">
        <v>69</v>
      </c>
      <c r="D31" s="34" t="s">
        <v>18</v>
      </c>
      <c r="E31" s="34" t="s">
        <v>18</v>
      </c>
    </row>
    <row r="32" spans="1:5" s="27" customFormat="1" ht="29.25" customHeight="1" x14ac:dyDescent="0.2">
      <c r="A32" s="50"/>
      <c r="B32" s="34">
        <v>47</v>
      </c>
      <c r="C32" s="35" t="s">
        <v>70</v>
      </c>
      <c r="D32" s="34" t="s">
        <v>18</v>
      </c>
      <c r="E32" s="34"/>
    </row>
    <row r="33" spans="1:5" s="27" customFormat="1" ht="15.75" customHeight="1" x14ac:dyDescent="0.2">
      <c r="A33" s="50"/>
      <c r="B33" s="34">
        <v>48</v>
      </c>
      <c r="C33" s="35" t="s">
        <v>71</v>
      </c>
      <c r="D33" s="34" t="s">
        <v>18</v>
      </c>
      <c r="E33" s="34" t="s">
        <v>18</v>
      </c>
    </row>
    <row r="34" spans="1:5" s="27" customFormat="1" ht="14.25" customHeight="1" x14ac:dyDescent="0.2">
      <c r="A34" s="50"/>
      <c r="B34" s="34">
        <v>49</v>
      </c>
      <c r="C34" s="35" t="s">
        <v>72</v>
      </c>
      <c r="D34" s="34" t="s">
        <v>18</v>
      </c>
      <c r="E34" s="34"/>
    </row>
    <row r="35" spans="1:5" s="27" customFormat="1" ht="19.5" customHeight="1" x14ac:dyDescent="0.2">
      <c r="A35" s="43" t="s">
        <v>73</v>
      </c>
      <c r="B35" s="37">
        <v>50</v>
      </c>
      <c r="C35" s="28" t="s">
        <v>74</v>
      </c>
      <c r="D35" s="29" t="s">
        <v>18</v>
      </c>
      <c r="E35" s="29" t="s">
        <v>18</v>
      </c>
    </row>
    <row r="36" spans="1:5" s="27" customFormat="1" ht="27.75" customHeight="1" x14ac:dyDescent="0.2">
      <c r="A36" s="43"/>
      <c r="B36" s="37">
        <v>51</v>
      </c>
      <c r="C36" s="28" t="s">
        <v>75</v>
      </c>
      <c r="D36" s="29"/>
      <c r="E36" s="29" t="s">
        <v>18</v>
      </c>
    </row>
    <row r="37" spans="1:5" s="27" customFormat="1" ht="30" customHeight="1" x14ac:dyDescent="0.2">
      <c r="A37" s="43"/>
      <c r="B37" s="37">
        <v>52</v>
      </c>
      <c r="C37" s="28" t="s">
        <v>76</v>
      </c>
      <c r="D37" s="29"/>
      <c r="E37" s="29" t="s">
        <v>18</v>
      </c>
    </row>
    <row r="38" spans="1:5" s="27" customFormat="1" ht="19.5" customHeight="1" x14ac:dyDescent="0.2">
      <c r="A38" s="43"/>
      <c r="B38" s="37">
        <v>53</v>
      </c>
      <c r="C38" s="28" t="s">
        <v>77</v>
      </c>
      <c r="D38" s="29"/>
      <c r="E38" s="29" t="s">
        <v>18</v>
      </c>
    </row>
    <row r="39" spans="1:5" s="27" customFormat="1" ht="30.75" customHeight="1" x14ac:dyDescent="0.2">
      <c r="A39" s="43"/>
      <c r="B39" s="37">
        <v>54</v>
      </c>
      <c r="C39" s="28" t="s">
        <v>78</v>
      </c>
      <c r="D39" s="29"/>
      <c r="E39" s="29" t="s">
        <v>18</v>
      </c>
    </row>
    <row r="40" spans="1:5" s="7" customFormat="1" ht="13.5" customHeight="1" x14ac:dyDescent="0.2"/>
    <row r="41" spans="1:5" s="7" customFormat="1" ht="12.75" x14ac:dyDescent="0.2"/>
    <row r="42" spans="1:5" s="7" customFormat="1" ht="12.75" x14ac:dyDescent="0.2"/>
  </sheetData>
  <mergeCells count="16">
    <mergeCell ref="A35:A39"/>
    <mergeCell ref="B12:C12"/>
    <mergeCell ref="A18:A22"/>
    <mergeCell ref="A23:A26"/>
    <mergeCell ref="A27:A30"/>
    <mergeCell ref="A31:A34"/>
    <mergeCell ref="A13:A17"/>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2"/>
  <sheetViews>
    <sheetView showGridLines="0" zoomScale="112" zoomScaleNormal="112" workbookViewId="0">
      <selection activeCell="G11" sqref="G11"/>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68" t="s">
        <v>0</v>
      </c>
      <c r="B1" s="68"/>
      <c r="C1" s="31" t="s">
        <v>1</v>
      </c>
      <c r="D1" s="66"/>
      <c r="E1" s="66"/>
    </row>
    <row r="2" spans="1:5" s="4" customFormat="1" ht="17.25" customHeight="1" x14ac:dyDescent="0.25">
      <c r="A2" s="68"/>
      <c r="B2" s="68"/>
      <c r="C2" s="32" t="s">
        <v>2</v>
      </c>
      <c r="D2" s="66"/>
      <c r="E2" s="66"/>
    </row>
    <row r="3" spans="1:5" s="5" customFormat="1" ht="17.25" customHeight="1" x14ac:dyDescent="0.25">
      <c r="A3" s="69" t="s">
        <v>3</v>
      </c>
      <c r="B3" s="69"/>
      <c r="C3" s="42" t="s">
        <v>4</v>
      </c>
      <c r="D3" s="67" t="s">
        <v>5</v>
      </c>
      <c r="E3" s="67"/>
    </row>
    <row r="4" spans="1:5" s="5" customFormat="1" ht="7.5" customHeight="1" x14ac:dyDescent="0.25">
      <c r="A4" s="18"/>
      <c r="B4" s="19"/>
      <c r="C4" s="20"/>
      <c r="D4" s="19"/>
      <c r="E4" s="21"/>
    </row>
    <row r="5" spans="1:5" s="7" customFormat="1" ht="18" customHeight="1" x14ac:dyDescent="0.2">
      <c r="A5" s="44" t="s">
        <v>79</v>
      </c>
      <c r="B5" s="45"/>
      <c r="C5" s="45"/>
      <c r="D5" s="45"/>
      <c r="E5" s="46"/>
    </row>
    <row r="6" spans="1:5" s="7" customFormat="1" ht="17.25" customHeight="1" x14ac:dyDescent="0.2">
      <c r="A6" s="47"/>
      <c r="B6" s="48"/>
      <c r="C6" s="48"/>
      <c r="D6" s="48"/>
      <c r="E6" s="49"/>
    </row>
    <row r="7" spans="1:5" s="7" customFormat="1" ht="12.75" x14ac:dyDescent="0.2">
      <c r="A7" s="8" t="s">
        <v>7</v>
      </c>
      <c r="B7" s="84" t="str">
        <f>'Contexto Externo'!B7:E7</f>
        <v>4. Gestión de Comunicación Estratégica</v>
      </c>
      <c r="C7" s="84"/>
      <c r="D7" s="84"/>
      <c r="E7" s="84"/>
    </row>
    <row r="8" spans="1:5" s="7" customFormat="1" ht="51.75" customHeight="1" x14ac:dyDescent="0.2">
      <c r="A8" s="9" t="s">
        <v>9</v>
      </c>
      <c r="B8" s="76" t="str">
        <f ca="1">'Contexto Externo'!B8:E8</f>
        <v>Garantizar la difusión de la información del Ministerio de Ambiente y Desarrollo Sostenible, sobre las políticas, planes, programas, proyectos y logros de la entidad, a sus grupos de interés internos y externos.</v>
      </c>
      <c r="C8" s="77"/>
      <c r="D8" s="77"/>
      <c r="E8" s="78"/>
    </row>
    <row r="9" spans="1:5" s="27" customFormat="1" ht="18.75" customHeight="1" x14ac:dyDescent="0.2">
      <c r="A9" s="26" t="s">
        <v>10</v>
      </c>
      <c r="B9" s="85">
        <f>'Contexto Externo'!B9:E9</f>
        <v>45175</v>
      </c>
      <c r="C9" s="85"/>
      <c r="D9" s="85"/>
      <c r="E9" s="85"/>
    </row>
    <row r="10" spans="1:5" s="7" customFormat="1" ht="15.75" customHeight="1" x14ac:dyDescent="0.2">
      <c r="A10" s="51" t="s">
        <v>43</v>
      </c>
      <c r="B10" s="52"/>
      <c r="C10" s="52"/>
      <c r="D10" s="52"/>
      <c r="E10" s="53"/>
    </row>
    <row r="11" spans="1:5" s="7" customFormat="1" ht="15.75" customHeight="1" x14ac:dyDescent="0.2">
      <c r="A11" s="54"/>
      <c r="B11" s="55"/>
      <c r="C11" s="55"/>
      <c r="D11" s="55"/>
      <c r="E11" s="56"/>
    </row>
    <row r="12" spans="1:5" s="7" customFormat="1" ht="12.75" x14ac:dyDescent="0.2">
      <c r="A12" s="33" t="s">
        <v>44</v>
      </c>
      <c r="B12" s="57" t="s">
        <v>13</v>
      </c>
      <c r="C12" s="58"/>
      <c r="D12" s="33" t="s">
        <v>45</v>
      </c>
      <c r="E12" s="33" t="s">
        <v>46</v>
      </c>
    </row>
    <row r="13" spans="1:5" s="27" customFormat="1" ht="24" customHeight="1" x14ac:dyDescent="0.2">
      <c r="A13" s="82" t="s">
        <v>80</v>
      </c>
      <c r="B13" s="38">
        <v>55</v>
      </c>
      <c r="C13" s="35" t="s">
        <v>81</v>
      </c>
      <c r="D13" s="34" t="s">
        <v>18</v>
      </c>
      <c r="E13" s="34"/>
    </row>
    <row r="14" spans="1:5" s="27" customFormat="1" ht="26.25" customHeight="1" x14ac:dyDescent="0.2">
      <c r="A14" s="83"/>
      <c r="B14" s="34">
        <v>56</v>
      </c>
      <c r="C14" s="35" t="s">
        <v>82</v>
      </c>
      <c r="D14" s="34" t="s">
        <v>18</v>
      </c>
      <c r="E14" s="34"/>
    </row>
    <row r="15" spans="1:5" s="27" customFormat="1" ht="20.25" customHeight="1" x14ac:dyDescent="0.2">
      <c r="A15" s="43" t="s">
        <v>83</v>
      </c>
      <c r="B15" s="39">
        <v>57</v>
      </c>
      <c r="C15" s="40" t="s">
        <v>84</v>
      </c>
      <c r="D15" s="29" t="s">
        <v>18</v>
      </c>
      <c r="E15" s="29" t="s">
        <v>18</v>
      </c>
    </row>
    <row r="16" spans="1:5" s="27" customFormat="1" ht="23.25" customHeight="1" x14ac:dyDescent="0.2">
      <c r="A16" s="43"/>
      <c r="B16" s="37">
        <v>58</v>
      </c>
      <c r="C16" s="28" t="s">
        <v>85</v>
      </c>
      <c r="D16" s="29" t="s">
        <v>18</v>
      </c>
      <c r="E16" s="29" t="s">
        <v>18</v>
      </c>
    </row>
    <row r="17" spans="1:5" s="27" customFormat="1" ht="28.5" customHeight="1" x14ac:dyDescent="0.2">
      <c r="A17" s="43"/>
      <c r="B17" s="39">
        <v>59</v>
      </c>
      <c r="C17" s="28" t="s">
        <v>86</v>
      </c>
      <c r="D17" s="29" t="s">
        <v>18</v>
      </c>
      <c r="E17" s="29"/>
    </row>
    <row r="18" spans="1:5" s="27" customFormat="1" ht="20.25" customHeight="1" x14ac:dyDescent="0.2">
      <c r="A18" s="43"/>
      <c r="B18" s="37">
        <v>60</v>
      </c>
      <c r="C18" s="28"/>
      <c r="D18" s="29"/>
      <c r="E18" s="29"/>
    </row>
    <row r="19" spans="1:5" s="27" customFormat="1" ht="18" customHeight="1" x14ac:dyDescent="0.2">
      <c r="A19" s="43"/>
      <c r="B19" s="39">
        <v>61</v>
      </c>
      <c r="C19" s="28"/>
      <c r="D19" s="29"/>
      <c r="E19" s="29"/>
    </row>
    <row r="20" spans="1:5" s="27" customFormat="1" ht="23.25" customHeight="1" x14ac:dyDescent="0.2">
      <c r="A20" s="43"/>
      <c r="B20" s="37">
        <v>62</v>
      </c>
      <c r="C20" s="28"/>
      <c r="D20" s="29"/>
      <c r="E20" s="29"/>
    </row>
    <row r="21" spans="1:5" s="27" customFormat="1" ht="27.75" customHeight="1" x14ac:dyDescent="0.2">
      <c r="A21" s="50" t="s">
        <v>87</v>
      </c>
      <c r="B21" s="38">
        <v>63</v>
      </c>
      <c r="C21" s="41" t="s">
        <v>88</v>
      </c>
      <c r="D21" s="34" t="s">
        <v>18</v>
      </c>
      <c r="E21" s="34" t="s">
        <v>18</v>
      </c>
    </row>
    <row r="22" spans="1:5" s="27" customFormat="1" ht="28.5" customHeight="1" x14ac:dyDescent="0.2">
      <c r="A22" s="50"/>
      <c r="B22" s="34">
        <v>64</v>
      </c>
      <c r="C22" s="35" t="s">
        <v>89</v>
      </c>
      <c r="D22" s="34"/>
      <c r="E22" s="34" t="s">
        <v>18</v>
      </c>
    </row>
    <row r="23" spans="1:5" s="27" customFormat="1" ht="25.5" customHeight="1" x14ac:dyDescent="0.2">
      <c r="A23" s="50"/>
      <c r="B23" s="38">
        <v>65</v>
      </c>
      <c r="C23" s="35" t="s">
        <v>90</v>
      </c>
      <c r="D23" s="34" t="s">
        <v>18</v>
      </c>
      <c r="E23" s="34" t="s">
        <v>18</v>
      </c>
    </row>
    <row r="24" spans="1:5" s="27" customFormat="1" ht="29.25" customHeight="1" x14ac:dyDescent="0.2">
      <c r="A24" s="50"/>
      <c r="B24" s="34">
        <v>66</v>
      </c>
      <c r="C24" s="35"/>
      <c r="D24" s="34"/>
      <c r="E24" s="34"/>
    </row>
    <row r="25" spans="1:5" s="27" customFormat="1" ht="24.75" customHeight="1" x14ac:dyDescent="0.2">
      <c r="A25" s="50"/>
      <c r="B25" s="38">
        <v>67</v>
      </c>
      <c r="C25" s="35"/>
      <c r="D25" s="34"/>
      <c r="E25" s="34"/>
    </row>
    <row r="26" spans="1:5" s="27" customFormat="1" ht="29.25" customHeight="1" x14ac:dyDescent="0.2">
      <c r="A26" s="43" t="s">
        <v>91</v>
      </c>
      <c r="B26" s="37">
        <v>68</v>
      </c>
      <c r="C26" s="28" t="s">
        <v>92</v>
      </c>
      <c r="D26" s="29"/>
      <c r="E26" s="29" t="s">
        <v>18</v>
      </c>
    </row>
    <row r="27" spans="1:5" s="27" customFormat="1" ht="18" customHeight="1" x14ac:dyDescent="0.2">
      <c r="A27" s="43"/>
      <c r="B27" s="39">
        <v>69</v>
      </c>
      <c r="C27" s="28" t="s">
        <v>93</v>
      </c>
      <c r="D27" s="29" t="s">
        <v>18</v>
      </c>
      <c r="E27" s="29"/>
    </row>
    <row r="28" spans="1:5" s="27" customFormat="1" ht="27" customHeight="1" x14ac:dyDescent="0.2">
      <c r="A28" s="43"/>
      <c r="B28" s="37">
        <v>70</v>
      </c>
      <c r="C28" s="28" t="s">
        <v>94</v>
      </c>
      <c r="D28" s="29" t="s">
        <v>18</v>
      </c>
      <c r="E28" s="29"/>
    </row>
    <row r="29" spans="1:5" s="27" customFormat="1" ht="28.5" customHeight="1" x14ac:dyDescent="0.2">
      <c r="A29" s="50" t="s">
        <v>95</v>
      </c>
      <c r="B29" s="38">
        <v>71</v>
      </c>
      <c r="C29" s="41" t="s">
        <v>96</v>
      </c>
      <c r="D29" s="34" t="s">
        <v>18</v>
      </c>
      <c r="E29" s="34"/>
    </row>
    <row r="30" spans="1:5" s="27" customFormat="1" ht="28.5" customHeight="1" x14ac:dyDescent="0.2">
      <c r="A30" s="50"/>
      <c r="B30" s="34">
        <v>72</v>
      </c>
      <c r="C30" s="35" t="s">
        <v>97</v>
      </c>
      <c r="D30" s="34" t="s">
        <v>18</v>
      </c>
      <c r="E30" s="34" t="s">
        <v>18</v>
      </c>
    </row>
    <row r="31" spans="1:5" s="27" customFormat="1" ht="21" customHeight="1" x14ac:dyDescent="0.2">
      <c r="A31" s="50"/>
      <c r="B31" s="38">
        <v>73</v>
      </c>
      <c r="C31" s="35" t="s">
        <v>98</v>
      </c>
      <c r="D31" s="34" t="s">
        <v>18</v>
      </c>
      <c r="E31" s="34" t="s">
        <v>18</v>
      </c>
    </row>
    <row r="32" spans="1:5" s="27" customFormat="1" ht="20.25" customHeight="1" x14ac:dyDescent="0.2">
      <c r="A32" s="50"/>
      <c r="B32" s="34">
        <v>74</v>
      </c>
      <c r="C32" s="35" t="s">
        <v>99</v>
      </c>
      <c r="D32" s="34"/>
      <c r="E32" s="34" t="s">
        <v>18</v>
      </c>
    </row>
    <row r="33" spans="1:5" s="27" customFormat="1" ht="20.25" customHeight="1" x14ac:dyDescent="0.2">
      <c r="A33" s="50"/>
      <c r="B33" s="38">
        <v>75</v>
      </c>
      <c r="C33" s="35" t="s">
        <v>100</v>
      </c>
      <c r="D33" s="34" t="s">
        <v>18</v>
      </c>
      <c r="E33" s="34"/>
    </row>
    <row r="34" spans="1:5" s="27" customFormat="1" ht="20.25" customHeight="1" x14ac:dyDescent="0.2">
      <c r="A34" s="50"/>
      <c r="B34" s="34">
        <v>76</v>
      </c>
      <c r="C34" s="35"/>
      <c r="D34" s="34"/>
      <c r="E34" s="34"/>
    </row>
    <row r="35" spans="1:5" s="27" customFormat="1" ht="26.25" customHeight="1" x14ac:dyDescent="0.2">
      <c r="A35" s="43" t="s">
        <v>101</v>
      </c>
      <c r="B35" s="39">
        <v>77</v>
      </c>
      <c r="C35" s="28" t="s">
        <v>102</v>
      </c>
      <c r="D35" s="29" t="s">
        <v>18</v>
      </c>
      <c r="E35" s="29"/>
    </row>
    <row r="36" spans="1:5" s="27" customFormat="1" ht="18.75" customHeight="1" x14ac:dyDescent="0.2">
      <c r="A36" s="43"/>
      <c r="B36" s="37">
        <v>78</v>
      </c>
      <c r="C36" s="28"/>
      <c r="D36" s="29"/>
      <c r="E36" s="29"/>
    </row>
    <row r="37" spans="1:5" s="7" customFormat="1" ht="12.75" x14ac:dyDescent="0.2"/>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sheetData>
  <mergeCells count="16">
    <mergeCell ref="A1:B2"/>
    <mergeCell ref="D1:E2"/>
    <mergeCell ref="A3:B3"/>
    <mergeCell ref="D3:E3"/>
    <mergeCell ref="A10:E11"/>
    <mergeCell ref="A5:E6"/>
    <mergeCell ref="B7:E7"/>
    <mergeCell ref="B8:E8"/>
    <mergeCell ref="B9:E9"/>
    <mergeCell ref="A35:A36"/>
    <mergeCell ref="B12:C12"/>
    <mergeCell ref="A15:A20"/>
    <mergeCell ref="A21:A25"/>
    <mergeCell ref="A26:A28"/>
    <mergeCell ref="A29:A34"/>
    <mergeCell ref="A13:A14"/>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2"/>
  <sheetViews>
    <sheetView showGridLines="0" zoomScale="120" zoomScaleNormal="120" workbookViewId="0">
      <selection activeCell="I8" sqref="I8"/>
    </sheetView>
  </sheetViews>
  <sheetFormatPr baseColWidth="10" defaultColWidth="11.42578125" defaultRowHeight="15" x14ac:dyDescent="0.25"/>
  <cols>
    <col min="1" max="1" width="15.42578125" style="2" customWidth="1"/>
    <col min="2" max="2" width="19.5703125" style="23"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68" t="s">
        <v>0</v>
      </c>
      <c r="B1" s="68"/>
      <c r="C1" s="91" t="s">
        <v>1</v>
      </c>
      <c r="D1" s="91"/>
      <c r="E1" s="91"/>
      <c r="F1" s="66"/>
      <c r="G1" s="66"/>
    </row>
    <row r="2" spans="1:7" s="4" customFormat="1" ht="17.25" customHeight="1" x14ac:dyDescent="0.25">
      <c r="A2" s="68"/>
      <c r="B2" s="68"/>
      <c r="C2" s="92" t="s">
        <v>2</v>
      </c>
      <c r="D2" s="92"/>
      <c r="E2" s="92"/>
      <c r="F2" s="66"/>
      <c r="G2" s="66"/>
    </row>
    <row r="3" spans="1:7" s="5" customFormat="1" ht="17.25" customHeight="1" x14ac:dyDescent="0.25">
      <c r="A3" s="69" t="s">
        <v>3</v>
      </c>
      <c r="B3" s="69"/>
      <c r="C3" s="93" t="s">
        <v>4</v>
      </c>
      <c r="D3" s="94"/>
      <c r="E3" s="94"/>
      <c r="F3" s="67" t="s">
        <v>5</v>
      </c>
      <c r="G3" s="67"/>
    </row>
    <row r="4" spans="1:7" s="5" customFormat="1" ht="7.5" customHeight="1" x14ac:dyDescent="0.25">
      <c r="A4" s="18"/>
      <c r="B4" s="22"/>
      <c r="C4" s="20"/>
      <c r="D4" s="19"/>
      <c r="E4" s="21"/>
    </row>
    <row r="5" spans="1:7" s="7" customFormat="1" ht="15" customHeight="1" x14ac:dyDescent="0.2">
      <c r="A5" s="95" t="s">
        <v>103</v>
      </c>
      <c r="B5" s="95"/>
      <c r="C5" s="95"/>
      <c r="D5" s="95"/>
      <c r="E5" s="95"/>
      <c r="F5" s="95"/>
      <c r="G5" s="95"/>
    </row>
    <row r="6" spans="1:7" s="7" customFormat="1" ht="15" customHeight="1" x14ac:dyDescent="0.2">
      <c r="A6" s="95"/>
      <c r="B6" s="95"/>
      <c r="C6" s="95"/>
      <c r="D6" s="95"/>
      <c r="E6" s="95"/>
      <c r="F6" s="95"/>
      <c r="G6" s="95"/>
    </row>
    <row r="7" spans="1:7" s="7" customFormat="1" ht="12.75" x14ac:dyDescent="0.2">
      <c r="A7" s="8" t="s">
        <v>7</v>
      </c>
      <c r="B7" s="84" t="str">
        <f>'Contexto Externo'!B7:E7</f>
        <v>4. Gestión de Comunicación Estratégica</v>
      </c>
      <c r="C7" s="84"/>
      <c r="D7" s="84"/>
      <c r="E7" s="84"/>
      <c r="F7" s="84"/>
      <c r="G7" s="84"/>
    </row>
    <row r="8" spans="1:7" s="7" customFormat="1" ht="50.25" customHeight="1" x14ac:dyDescent="0.2">
      <c r="A8" s="9" t="s">
        <v>9</v>
      </c>
      <c r="B8" s="89" t="str">
        <f ca="1">'Contexto Externo'!B8:E8</f>
        <v>Garantizar la difusión de la información del Ministerio de Ambiente y Desarrollo Sostenible, sobre las políticas, planes, programas, proyectos y logros de la entidad, a sus grupos de interés internos y externos.</v>
      </c>
      <c r="C8" s="89"/>
      <c r="D8" s="89"/>
      <c r="E8" s="89"/>
      <c r="F8" s="89"/>
      <c r="G8" s="89"/>
    </row>
    <row r="9" spans="1:7" s="25" customFormat="1" ht="19.5" customHeight="1" x14ac:dyDescent="0.25">
      <c r="A9" s="24" t="s">
        <v>10</v>
      </c>
      <c r="B9" s="85">
        <f>'Contexto Externo'!B9:E9</f>
        <v>45175</v>
      </c>
      <c r="C9" s="85"/>
      <c r="D9" s="85"/>
      <c r="E9" s="85"/>
      <c r="F9" s="85"/>
      <c r="G9" s="85"/>
    </row>
    <row r="10" spans="1:7" s="7" customFormat="1" ht="15.75" customHeight="1" x14ac:dyDescent="0.2">
      <c r="A10" s="90" t="s">
        <v>104</v>
      </c>
      <c r="B10" s="45"/>
      <c r="C10" s="44" t="s">
        <v>105</v>
      </c>
      <c r="D10" s="45"/>
      <c r="E10" s="45"/>
      <c r="F10" s="45"/>
      <c r="G10" s="46"/>
    </row>
    <row r="11" spans="1:7" s="7" customFormat="1" ht="16.5" customHeight="1" x14ac:dyDescent="0.2">
      <c r="A11" s="47"/>
      <c r="B11" s="48"/>
      <c r="C11" s="47"/>
      <c r="D11" s="48"/>
      <c r="E11" s="48"/>
      <c r="F11" s="48"/>
      <c r="G11" s="49"/>
    </row>
    <row r="12" spans="1:7" s="27" customFormat="1" ht="121.5" customHeight="1" x14ac:dyDescent="0.2">
      <c r="A12" s="30">
        <v>1</v>
      </c>
      <c r="B12" s="29" t="s">
        <v>106</v>
      </c>
      <c r="C12" s="86" t="s">
        <v>107</v>
      </c>
      <c r="D12" s="87"/>
      <c r="E12" s="87"/>
      <c r="F12" s="87"/>
      <c r="G12" s="88"/>
    </row>
    <row r="13" spans="1:7" s="27" customFormat="1" ht="51" customHeight="1" x14ac:dyDescent="0.2">
      <c r="A13" s="30">
        <v>2</v>
      </c>
      <c r="B13" s="29" t="s">
        <v>108</v>
      </c>
      <c r="C13" s="86" t="s">
        <v>109</v>
      </c>
      <c r="D13" s="87"/>
      <c r="E13" s="87"/>
      <c r="F13" s="87"/>
      <c r="G13" s="88"/>
    </row>
    <row r="14" spans="1:7" s="27" customFormat="1" ht="58.5" customHeight="1" x14ac:dyDescent="0.2">
      <c r="A14" s="30">
        <v>3</v>
      </c>
      <c r="B14" s="29" t="s">
        <v>110</v>
      </c>
      <c r="C14" s="86" t="s">
        <v>111</v>
      </c>
      <c r="D14" s="87"/>
      <c r="E14" s="87"/>
      <c r="F14" s="87"/>
      <c r="G14" s="88"/>
    </row>
    <row r="15" spans="1:7" s="27" customFormat="1" ht="34.5" customHeight="1" x14ac:dyDescent="0.2">
      <c r="A15" s="30">
        <v>4</v>
      </c>
      <c r="B15" s="29" t="s">
        <v>112</v>
      </c>
      <c r="C15" s="86" t="s">
        <v>113</v>
      </c>
      <c r="D15" s="87"/>
      <c r="E15" s="87"/>
      <c r="F15" s="87"/>
      <c r="G15" s="88"/>
    </row>
    <row r="16" spans="1:7" s="27" customFormat="1" ht="55.5" customHeight="1" x14ac:dyDescent="0.2">
      <c r="A16" s="30">
        <v>5</v>
      </c>
      <c r="B16" s="29" t="s">
        <v>114</v>
      </c>
      <c r="C16" s="86" t="s">
        <v>115</v>
      </c>
      <c r="D16" s="87"/>
      <c r="E16" s="87"/>
      <c r="F16" s="87"/>
      <c r="G16" s="88"/>
    </row>
    <row r="17" spans="1:7" s="27" customFormat="1" ht="37.5" customHeight="1" x14ac:dyDescent="0.2">
      <c r="A17" s="30">
        <v>6</v>
      </c>
      <c r="B17" s="29" t="s">
        <v>116</v>
      </c>
      <c r="C17" s="86" t="s">
        <v>117</v>
      </c>
      <c r="D17" s="87"/>
      <c r="E17" s="87"/>
      <c r="F17" s="87"/>
      <c r="G17" s="88"/>
    </row>
    <row r="18" spans="1:7" s="27" customFormat="1" ht="57.75" customHeight="1" x14ac:dyDescent="0.2">
      <c r="A18" s="30">
        <v>7</v>
      </c>
      <c r="B18" s="29" t="s">
        <v>118</v>
      </c>
      <c r="C18" s="86" t="s">
        <v>119</v>
      </c>
      <c r="D18" s="87"/>
      <c r="E18" s="87"/>
      <c r="F18" s="87"/>
      <c r="G18" s="88"/>
    </row>
    <row r="19" spans="1:7" s="27" customFormat="1" ht="34.9" customHeight="1" x14ac:dyDescent="0.2">
      <c r="A19" s="30">
        <v>8</v>
      </c>
      <c r="B19" s="29" t="s">
        <v>120</v>
      </c>
      <c r="C19" s="86" t="s">
        <v>121</v>
      </c>
      <c r="D19" s="87"/>
      <c r="E19" s="87"/>
      <c r="F19" s="87"/>
      <c r="G19" s="88"/>
    </row>
    <row r="20" spans="1:7" s="27" customFormat="1" ht="33" customHeight="1" x14ac:dyDescent="0.2">
      <c r="A20" s="30">
        <v>9</v>
      </c>
      <c r="B20" s="29" t="s">
        <v>122</v>
      </c>
      <c r="C20" s="86" t="s">
        <v>123</v>
      </c>
      <c r="D20" s="87"/>
      <c r="E20" s="87"/>
      <c r="F20" s="87"/>
      <c r="G20" s="88"/>
    </row>
    <row r="21" spans="1:7" s="27" customFormat="1" ht="33" customHeight="1" x14ac:dyDescent="0.2">
      <c r="A21" s="30">
        <v>10</v>
      </c>
      <c r="B21" s="36" t="s">
        <v>124</v>
      </c>
      <c r="C21" s="86" t="s">
        <v>125</v>
      </c>
      <c r="D21" s="87"/>
      <c r="E21" s="87"/>
      <c r="F21" s="87"/>
      <c r="G21" s="88"/>
    </row>
    <row r="22" spans="1:7" s="27" customFormat="1" ht="25.5" customHeight="1" x14ac:dyDescent="0.2">
      <c r="A22" s="30">
        <v>11</v>
      </c>
      <c r="B22" s="29" t="s">
        <v>126</v>
      </c>
      <c r="C22" s="86" t="s">
        <v>127</v>
      </c>
      <c r="D22" s="87"/>
      <c r="E22" s="87"/>
      <c r="F22" s="87"/>
      <c r="G22" s="88"/>
    </row>
    <row r="23" spans="1:7" s="27" customFormat="1" ht="57.75" customHeight="1" x14ac:dyDescent="0.2">
      <c r="A23" s="30">
        <v>12</v>
      </c>
      <c r="B23" s="29" t="s">
        <v>128</v>
      </c>
      <c r="C23" s="86" t="s">
        <v>129</v>
      </c>
      <c r="D23" s="87"/>
      <c r="E23" s="87"/>
      <c r="F23" s="87"/>
      <c r="G23" s="88"/>
    </row>
    <row r="24" spans="1:7" s="27" customFormat="1" ht="66" customHeight="1" x14ac:dyDescent="0.2">
      <c r="A24" s="30">
        <v>13</v>
      </c>
      <c r="B24" s="29" t="s">
        <v>130</v>
      </c>
      <c r="C24" s="86" t="s">
        <v>131</v>
      </c>
      <c r="D24" s="87"/>
      <c r="E24" s="87"/>
      <c r="F24" s="87"/>
      <c r="G24" s="88"/>
    </row>
    <row r="25" spans="1:7" s="27" customFormat="1" ht="90.75" customHeight="1" x14ac:dyDescent="0.2">
      <c r="A25" s="30">
        <v>14</v>
      </c>
      <c r="B25" s="29" t="s">
        <v>132</v>
      </c>
      <c r="C25" s="86" t="s">
        <v>133</v>
      </c>
      <c r="D25" s="87"/>
      <c r="E25" s="87"/>
      <c r="F25" s="87"/>
      <c r="G25" s="88"/>
    </row>
    <row r="26" spans="1:7" s="27" customFormat="1" ht="40.5" customHeight="1" x14ac:dyDescent="0.2">
      <c r="A26" s="30">
        <v>15</v>
      </c>
      <c r="B26" s="29" t="s">
        <v>134</v>
      </c>
      <c r="C26" s="86" t="s">
        <v>135</v>
      </c>
      <c r="D26" s="87"/>
      <c r="E26" s="87"/>
      <c r="F26" s="87"/>
      <c r="G26" s="88"/>
    </row>
    <row r="27" spans="1:7" s="27" customFormat="1" ht="50.25" customHeight="1" x14ac:dyDescent="0.2">
      <c r="A27" s="30">
        <v>16</v>
      </c>
      <c r="B27" s="29" t="s">
        <v>136</v>
      </c>
      <c r="C27" s="86" t="s">
        <v>137</v>
      </c>
      <c r="D27" s="87"/>
      <c r="E27" s="87"/>
      <c r="F27" s="87"/>
      <c r="G27" s="88"/>
    </row>
    <row r="28" spans="1:7" s="27" customFormat="1" ht="69" customHeight="1" x14ac:dyDescent="0.2">
      <c r="A28" s="30">
        <v>17</v>
      </c>
      <c r="B28" s="29" t="s">
        <v>138</v>
      </c>
      <c r="C28" s="86" t="s">
        <v>139</v>
      </c>
      <c r="D28" s="87"/>
      <c r="E28" s="87"/>
      <c r="F28" s="87"/>
      <c r="G28" s="88"/>
    </row>
    <row r="29" spans="1:7" s="27" customFormat="1" ht="34.5" customHeight="1" x14ac:dyDescent="0.2">
      <c r="A29" s="30">
        <v>18</v>
      </c>
      <c r="B29" s="29" t="s">
        <v>140</v>
      </c>
      <c r="C29" s="86" t="s">
        <v>141</v>
      </c>
      <c r="D29" s="87"/>
      <c r="E29" s="87"/>
      <c r="F29" s="87" t="s">
        <v>18</v>
      </c>
      <c r="G29" s="88"/>
    </row>
    <row r="30" spans="1:7" s="27" customFormat="1" ht="78.75" customHeight="1" x14ac:dyDescent="0.2">
      <c r="A30" s="30">
        <v>19</v>
      </c>
      <c r="B30" s="29" t="s">
        <v>142</v>
      </c>
      <c r="C30" s="86" t="s">
        <v>143</v>
      </c>
      <c r="D30" s="87"/>
      <c r="E30" s="87"/>
      <c r="F30" s="87"/>
      <c r="G30" s="88"/>
    </row>
    <row r="31" spans="1:7" s="27" customFormat="1" ht="33" customHeight="1" x14ac:dyDescent="0.2">
      <c r="A31" s="30">
        <v>20</v>
      </c>
      <c r="B31" s="29" t="s">
        <v>144</v>
      </c>
      <c r="C31" s="86" t="s">
        <v>145</v>
      </c>
      <c r="D31" s="87"/>
      <c r="E31" s="87"/>
      <c r="F31" s="87"/>
      <c r="G31" s="88"/>
    </row>
    <row r="32" spans="1:7" s="27" customFormat="1" ht="48" customHeight="1" x14ac:dyDescent="0.2">
      <c r="A32" s="30">
        <v>21</v>
      </c>
      <c r="B32" s="29" t="s">
        <v>146</v>
      </c>
      <c r="C32" s="86" t="s">
        <v>147</v>
      </c>
      <c r="D32" s="87"/>
      <c r="E32" s="87"/>
      <c r="F32" s="87"/>
      <c r="G32" s="88"/>
    </row>
  </sheetData>
  <mergeCells count="34">
    <mergeCell ref="C21:G21"/>
    <mergeCell ref="C19:G19"/>
    <mergeCell ref="C16:G16"/>
    <mergeCell ref="C28:G28"/>
    <mergeCell ref="C15:G15"/>
    <mergeCell ref="C18:G18"/>
    <mergeCell ref="C13:G13"/>
    <mergeCell ref="C14:G14"/>
    <mergeCell ref="C17:G17"/>
    <mergeCell ref="C20:G20"/>
    <mergeCell ref="A5:G6"/>
    <mergeCell ref="A1:B2"/>
    <mergeCell ref="F1:G2"/>
    <mergeCell ref="A3:B3"/>
    <mergeCell ref="F3:G3"/>
    <mergeCell ref="C1:E1"/>
    <mergeCell ref="C2:E2"/>
    <mergeCell ref="C3:E3"/>
    <mergeCell ref="C32:G32"/>
    <mergeCell ref="B7:G7"/>
    <mergeCell ref="B8:G8"/>
    <mergeCell ref="B9:G9"/>
    <mergeCell ref="C10:G11"/>
    <mergeCell ref="C26:G26"/>
    <mergeCell ref="C24:G24"/>
    <mergeCell ref="C25:G25"/>
    <mergeCell ref="C22:G22"/>
    <mergeCell ref="C23:G23"/>
    <mergeCell ref="C27:G27"/>
    <mergeCell ref="A10:B11"/>
    <mergeCell ref="C31:G31"/>
    <mergeCell ref="C12:G12"/>
    <mergeCell ref="C29:G29"/>
    <mergeCell ref="C30:G30"/>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topLeftCell="A2" workbookViewId="0">
      <selection activeCell="B2" sqref="B1:H1048576"/>
    </sheetView>
  </sheetViews>
  <sheetFormatPr baseColWidth="10" defaultColWidth="11.42578125" defaultRowHeight="12.75" x14ac:dyDescent="0.2"/>
  <cols>
    <col min="1" max="1" width="84.5703125" style="14" customWidth="1"/>
    <col min="2" max="16384" width="11.42578125" style="3"/>
  </cols>
  <sheetData>
    <row r="1" spans="1:1" x14ac:dyDescent="0.2">
      <c r="A1" s="14" t="s">
        <v>148</v>
      </c>
    </row>
    <row r="2" spans="1:1" x14ac:dyDescent="0.2">
      <c r="A2" s="14" t="s">
        <v>149</v>
      </c>
    </row>
    <row r="3" spans="1:1" x14ac:dyDescent="0.2">
      <c r="A3" s="14" t="s">
        <v>150</v>
      </c>
    </row>
    <row r="4" spans="1:1" x14ac:dyDescent="0.2">
      <c r="A4" s="14" t="s">
        <v>8</v>
      </c>
    </row>
    <row r="5" spans="1:1" x14ac:dyDescent="0.2">
      <c r="A5" s="14" t="s">
        <v>151</v>
      </c>
    </row>
    <row r="6" spans="1:1" x14ac:dyDescent="0.2">
      <c r="A6" s="14" t="s">
        <v>152</v>
      </c>
    </row>
    <row r="7" spans="1:1" x14ac:dyDescent="0.2">
      <c r="A7" s="14" t="s">
        <v>153</v>
      </c>
    </row>
    <row r="8" spans="1:1" x14ac:dyDescent="0.2">
      <c r="A8" s="14" t="s">
        <v>154</v>
      </c>
    </row>
    <row r="9" spans="1:1" x14ac:dyDescent="0.2">
      <c r="A9" s="14" t="s">
        <v>155</v>
      </c>
    </row>
    <row r="10" spans="1:1" x14ac:dyDescent="0.2">
      <c r="A10" s="14" t="s">
        <v>156</v>
      </c>
    </row>
    <row r="11" spans="1:1" x14ac:dyDescent="0.2">
      <c r="A11" s="14" t="s">
        <v>157</v>
      </c>
    </row>
    <row r="12" spans="1:1" x14ac:dyDescent="0.2">
      <c r="A12" s="14" t="s">
        <v>158</v>
      </c>
    </row>
    <row r="13" spans="1:1" x14ac:dyDescent="0.2">
      <c r="A13" s="14" t="s">
        <v>159</v>
      </c>
    </row>
    <row r="14" spans="1:1" x14ac:dyDescent="0.2">
      <c r="A14" s="14" t="s">
        <v>160</v>
      </c>
    </row>
    <row r="15" spans="1:1" x14ac:dyDescent="0.2">
      <c r="A15" s="14" t="s">
        <v>161</v>
      </c>
    </row>
    <row r="16" spans="1:1" x14ac:dyDescent="0.2">
      <c r="A16" s="14" t="s">
        <v>162</v>
      </c>
    </row>
    <row r="17" spans="1:1" x14ac:dyDescent="0.2">
      <c r="A17" s="14" t="s">
        <v>163</v>
      </c>
    </row>
    <row r="18" spans="1:1" x14ac:dyDescent="0.2">
      <c r="A18" s="14" t="s">
        <v>164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zoomScaleNormal="100" workbookViewId="0">
      <selection activeCell="B5" sqref="B5"/>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148</v>
      </c>
      <c r="B2" s="12" t="s">
        <v>165</v>
      </c>
      <c r="C2" s="10"/>
    </row>
    <row r="3" spans="1:3" s="11" customFormat="1" ht="57" customHeight="1" x14ac:dyDescent="0.2">
      <c r="A3" s="16" t="s">
        <v>149</v>
      </c>
      <c r="B3" s="12" t="s">
        <v>166</v>
      </c>
      <c r="C3" s="10"/>
    </row>
    <row r="4" spans="1:3" ht="57" customHeight="1" x14ac:dyDescent="0.2">
      <c r="A4" s="16" t="s">
        <v>150</v>
      </c>
      <c r="B4" s="12" t="s">
        <v>167</v>
      </c>
      <c r="C4" s="10"/>
    </row>
    <row r="5" spans="1:3" ht="57" customHeight="1" x14ac:dyDescent="0.2">
      <c r="A5" s="16" t="s">
        <v>8</v>
      </c>
      <c r="B5" s="12" t="s">
        <v>168</v>
      </c>
      <c r="C5" s="10"/>
    </row>
    <row r="6" spans="1:3" ht="45" customHeight="1" x14ac:dyDescent="0.2">
      <c r="A6" s="16" t="s">
        <v>151</v>
      </c>
      <c r="B6" s="12" t="s">
        <v>169</v>
      </c>
      <c r="C6" s="10"/>
    </row>
    <row r="7" spans="1:3" ht="57" customHeight="1" x14ac:dyDescent="0.2">
      <c r="A7" s="16" t="s">
        <v>152</v>
      </c>
      <c r="B7" s="12" t="s">
        <v>170</v>
      </c>
      <c r="C7" s="10"/>
    </row>
    <row r="8" spans="1:3" ht="57" customHeight="1" x14ac:dyDescent="0.2">
      <c r="A8" s="16" t="s">
        <v>153</v>
      </c>
      <c r="B8" s="13" t="s">
        <v>171</v>
      </c>
      <c r="C8" s="10"/>
    </row>
    <row r="9" spans="1:3" ht="57" customHeight="1" x14ac:dyDescent="0.2">
      <c r="A9" s="16" t="s">
        <v>154</v>
      </c>
      <c r="B9" s="12" t="s">
        <v>172</v>
      </c>
      <c r="C9" s="10"/>
    </row>
    <row r="10" spans="1:3" ht="57" customHeight="1" x14ac:dyDescent="0.2">
      <c r="A10" s="16" t="s">
        <v>155</v>
      </c>
      <c r="B10" s="12" t="s">
        <v>173</v>
      </c>
      <c r="C10" s="10"/>
    </row>
    <row r="11" spans="1:3" ht="57" customHeight="1" x14ac:dyDescent="0.2">
      <c r="A11" s="16" t="s">
        <v>156</v>
      </c>
      <c r="B11" s="12" t="s">
        <v>174</v>
      </c>
      <c r="C11" s="10"/>
    </row>
    <row r="12" spans="1:3" ht="57" customHeight="1" x14ac:dyDescent="0.2">
      <c r="A12" s="16" t="s">
        <v>157</v>
      </c>
      <c r="B12" s="12" t="s">
        <v>175</v>
      </c>
      <c r="C12" s="10"/>
    </row>
    <row r="13" spans="1:3" ht="57" customHeight="1" x14ac:dyDescent="0.2">
      <c r="A13" s="16" t="s">
        <v>158</v>
      </c>
      <c r="B13" s="12" t="s">
        <v>176</v>
      </c>
      <c r="C13" s="10"/>
    </row>
    <row r="14" spans="1:3" ht="72.75" customHeight="1" x14ac:dyDescent="0.2">
      <c r="A14" s="16" t="s">
        <v>159</v>
      </c>
      <c r="B14" s="12" t="s">
        <v>177</v>
      </c>
      <c r="C14" s="10"/>
    </row>
    <row r="15" spans="1:3" ht="57" customHeight="1" x14ac:dyDescent="0.2">
      <c r="A15" s="16" t="s">
        <v>160</v>
      </c>
      <c r="B15" s="12" t="s">
        <v>178</v>
      </c>
      <c r="C15" s="10"/>
    </row>
    <row r="16" spans="1:3" ht="57" customHeight="1" x14ac:dyDescent="0.2">
      <c r="A16" s="16" t="s">
        <v>161</v>
      </c>
      <c r="B16" s="12" t="s">
        <v>179</v>
      </c>
      <c r="C16" s="10"/>
    </row>
    <row r="17" spans="1:3" ht="57" customHeight="1" x14ac:dyDescent="0.2">
      <c r="A17" s="16" t="s">
        <v>162</v>
      </c>
      <c r="B17" s="12" t="s">
        <v>180</v>
      </c>
      <c r="C17" s="10"/>
    </row>
    <row r="18" spans="1:3" ht="57" customHeight="1" x14ac:dyDescent="0.2">
      <c r="A18" s="16" t="s">
        <v>163</v>
      </c>
      <c r="B18" s="12" t="s">
        <v>181</v>
      </c>
      <c r="C18" s="10"/>
    </row>
    <row r="19" spans="1:3" ht="57" customHeight="1" x14ac:dyDescent="0.2">
      <c r="A19" s="16" t="s">
        <v>164</v>
      </c>
      <c r="B19" s="12" t="s">
        <v>182</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2023-09-12T22:50:22Z</dcterms:modified>
  <cp:category/>
  <cp:contentStatus/>
</cp:coreProperties>
</file>