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5C37FCEC-DCB8-4141-958D-350B54E0DF7B}" xr6:coauthVersionLast="47" xr6:coauthVersionMax="47" xr10:uidLastSave="{00000000-0000-0000-0000-000000000000}"/>
  <bookViews>
    <workbookView xWindow="-120" yWindow="-120" windowWidth="29040" windowHeight="1572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7"/>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1"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indexed="81"/>
            <rFont val="Arial Narrow"/>
            <family val="2"/>
          </rPr>
          <t>Cambios de gobierno, legislación políticas públicas, regulación</t>
        </r>
      </text>
    </comment>
    <comment ref="A30" authorId="0" shapeId="0" xr:uid="{00000000-0006-0000-0000-000004000000}">
      <text>
        <r>
          <rPr>
            <sz val="10"/>
            <color indexed="81"/>
            <rFont val="Arial Narrow"/>
            <family val="2"/>
          </rPr>
          <t>Demografía, responsabilidad social, orden público</t>
        </r>
      </text>
    </comment>
    <comment ref="A37"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7" authorId="0" shapeId="0" xr:uid="{00000000-0006-0000-0100-000003000000}">
      <text>
        <r>
          <rPr>
            <sz val="10"/>
            <color indexed="81"/>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49" authorId="0" shapeId="0" xr:uid="{00000000-0006-0000-0100-000005000000}">
      <text>
        <r>
          <rPr>
            <sz val="10"/>
            <color indexed="81"/>
            <rFont val="Arial Narrow"/>
            <family val="2"/>
          </rPr>
          <t>Direccionamiento estratégico, planeación institucional, liderazgo, trabajo en equipo</t>
        </r>
      </text>
    </comment>
    <comment ref="A5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<sst xmlns="http://schemas.openxmlformats.org/spreadsheetml/2006/main" count="449" uniqueCount="227">
  <si>
    <t>MINISTERIO DE AMBIENTE Y DESARROLLO SOSTENIBLE</t>
  </si>
  <si>
    <t xml:space="preserve"> CONTEXTO ESTRATÉGICO</t>
  </si>
  <si>
    <t>Proceso: Gestión de Servicios de Información y Soporte Tecnológico</t>
  </si>
  <si>
    <r>
      <t>Versión:</t>
    </r>
    <r>
      <rPr>
        <sz val="8"/>
        <color theme="1"/>
        <rFont val="Arial Narrow"/>
        <family val="2"/>
      </rPr>
      <t xml:space="preserve"> 5</t>
    </r>
  </si>
  <si>
    <r>
      <t>Código :</t>
    </r>
    <r>
      <rPr>
        <sz val="8"/>
        <rFont val="Arial Narrow"/>
        <family val="2"/>
      </rPr>
      <t xml:space="preserve"> CE-A-GTI-01</t>
    </r>
  </si>
  <si>
    <t>ANALISIS DE CONTEXTO ESTRATEGICO (externo)</t>
  </si>
  <si>
    <t>PROCESO:</t>
  </si>
  <si>
    <t>16. Gestión de Servicios de Información y Soporte Tecnológico</t>
  </si>
  <si>
    <t>OBJETIVO</t>
  </si>
  <si>
    <t>FECHA:</t>
  </si>
  <si>
    <t>Cuestiones Externas: NO están bajo el control del Ministerio.</t>
  </si>
  <si>
    <t>FACTORES</t>
  </si>
  <si>
    <t>SITUACIÓN</t>
  </si>
  <si>
    <t>Amenaza</t>
  </si>
  <si>
    <t>Oportunidad</t>
  </si>
  <si>
    <t>Económicos</t>
  </si>
  <si>
    <t>Disponibilidad de recursos por parte de Minhacienda para el Ministerio</t>
  </si>
  <si>
    <t>x</t>
  </si>
  <si>
    <t>Recortes presupuestales asignados a la entidad</t>
  </si>
  <si>
    <t xml:space="preserve">Fluctuación de la economía nacional-internacional </t>
  </si>
  <si>
    <t xml:space="preserve">Congelación del presupuesto para el Ministerio </t>
  </si>
  <si>
    <t>Procesos de importación de equipos tecnológicos</t>
  </si>
  <si>
    <t>Lineamientos normativos de austeridad del gasto</t>
  </si>
  <si>
    <t>Variación en la tasa de los impuestos</t>
  </si>
  <si>
    <t>Conflictos internacionales que afecten la economía</t>
  </si>
  <si>
    <t>Medioambientales</t>
  </si>
  <si>
    <t>Catástrofes naturales (terremoto, incendio, inundación)</t>
  </si>
  <si>
    <t xml:space="preserve">Degradación del medio ambiente </t>
  </si>
  <si>
    <t xml:space="preserve">Gestión de residuos provenientes del uso de TI </t>
  </si>
  <si>
    <t>Políticas ambientales y convenios internacionales que afecten el uso de la TI</t>
  </si>
  <si>
    <t>Políticos</t>
  </si>
  <si>
    <t>Cambios de gobierno y administración</t>
  </si>
  <si>
    <t>Actualización o cambios de políticas públicas</t>
  </si>
  <si>
    <t>Conflicto interno - Estabilidad social</t>
  </si>
  <si>
    <t>Políticas comerciales</t>
  </si>
  <si>
    <t>Convenios internacionales</t>
  </si>
  <si>
    <t>Sociales</t>
  </si>
  <si>
    <t>Manifestaciones, asonadas</t>
  </si>
  <si>
    <t>Sobornos en procesos</t>
  </si>
  <si>
    <t>Actos terroristas</t>
  </si>
  <si>
    <t>Situaciones de emergencia social y sanitaria (afectación a la salud pública)</t>
  </si>
  <si>
    <t>Presiones indebidas</t>
  </si>
  <si>
    <t>Ingeniería social (uso de redes sociales o correos electrónicos para extraer información confidencial)</t>
  </si>
  <si>
    <t>Influencia nuevas tendenciales culturares y sociales</t>
  </si>
  <si>
    <t>Tecnológicos</t>
  </si>
  <si>
    <t>Continuos avances, cambios o actualización de tecnología</t>
  </si>
  <si>
    <t>Accesibilidad e interoperabilidad a los sistemas de información</t>
  </si>
  <si>
    <t>Políticas de Investigación, desarrollo e innovación I+D+i (Potencial de innovación)</t>
  </si>
  <si>
    <t>Diversidad en innovaciones tecnológicas</t>
  </si>
  <si>
    <t>Amenazas y vulnerabilidades tecnológicas (ataques cibernéticos)</t>
  </si>
  <si>
    <t>Crecimiento inesperado en la demanda de sistemas de información</t>
  </si>
  <si>
    <t xml:space="preserve">Políticas enfocadas al gobierno y seguridad digital </t>
  </si>
  <si>
    <t>Comunicación Externa</t>
  </si>
  <si>
    <t xml:space="preserve">Identificación y caracterización de las partes interesadas  </t>
  </si>
  <si>
    <t>Canales que garanticen la comunicación de manera bidireccional con la Entidad</t>
  </si>
  <si>
    <t>Brindar información verídica y confiable</t>
  </si>
  <si>
    <t>MINISTERIO DE AMBIENTE Y 
DESARROLLO SOSTENIBLE</t>
  </si>
  <si>
    <t>ANALISIS DE CONTEXTO ESTRATEGICO (interno)</t>
  </si>
  <si>
    <t>Cuestiones Internas: Están bajo el control del Ministerio.</t>
  </si>
  <si>
    <t>VARIABLES</t>
  </si>
  <si>
    <t>Fortaleza</t>
  </si>
  <si>
    <t>Debilidad</t>
  </si>
  <si>
    <t>Financieros</t>
  </si>
  <si>
    <t>Baja ejecución de la asignación presupuestal</t>
  </si>
  <si>
    <t>Obsolescencia en la infraestructura física y tecnológica</t>
  </si>
  <si>
    <t>Asignación de recursos en infraestructura tecnológica</t>
  </si>
  <si>
    <t>Cambios en la priorización de actividades posterior a la proyección de recursos financieros del proceso.</t>
  </si>
  <si>
    <t>Condiciones del entorno y ambientales para la operación de equipos de TI</t>
  </si>
  <si>
    <t>Calidad de la infraestructura tecnológica o sistemas de información adquiridos.</t>
  </si>
  <si>
    <t>Contratos de servicios de soporte y mantenimiento tecnológico</t>
  </si>
  <si>
    <t>Personal</t>
  </si>
  <si>
    <t>Competencia de personal que soporta técnica y funcionalmente los SI</t>
  </si>
  <si>
    <t>Alta rotación del líder y colaboradores del proceso</t>
  </si>
  <si>
    <t>Manipulación indebida de la información</t>
  </si>
  <si>
    <t>Conflicto de intereses</t>
  </si>
  <si>
    <t>Ausencia de la aplicación principios institucionales</t>
  </si>
  <si>
    <t>Plan de Seguridad y Salud en el Trabajo del Ministerio de Ambiente y Desarrollo Sostenible</t>
  </si>
  <si>
    <t>Formación y habilidades para ejecutar las actividades del proceso</t>
  </si>
  <si>
    <t>Procesos</t>
  </si>
  <si>
    <t>Documentación de las actividades del proceso</t>
  </si>
  <si>
    <t>Mecanismos de control que eviten la fuga de información</t>
  </si>
  <si>
    <t xml:space="preserve">Definición y aplicación de roles y responsabilidades para las actividades desarrolladas por el proceso </t>
  </si>
  <si>
    <t xml:space="preserve">Demoras en los procesos contractuales </t>
  </si>
  <si>
    <t>Tecnología</t>
  </si>
  <si>
    <t>Infraestructura Tecnológica del Ministerio</t>
  </si>
  <si>
    <t>Reutilización de soluciones tecnológicas</t>
  </si>
  <si>
    <t>Fallas tecnológicas (falla lógica en los Sistemas de información Software o Hardware)</t>
  </si>
  <si>
    <t>Pérdida de información en los sistemas</t>
  </si>
  <si>
    <t>Obsolescencia en las condiciones físicas del datacenter.</t>
  </si>
  <si>
    <t>Codificación inadecuada de los lenguajes de programación</t>
  </si>
  <si>
    <t>Custodia y actualización del código fuente</t>
  </si>
  <si>
    <t>Actualización del licenciamiento</t>
  </si>
  <si>
    <t>Fallas o afectación de dispositivos por ataques informáticos derivados de vulnerabilidades y malware</t>
  </si>
  <si>
    <t>Ausencia de infraestructura alterna para garantizar la continuidad de los sistemas de información</t>
  </si>
  <si>
    <t>Controles de protección de la red y vulnerabilidades no detectadas.</t>
  </si>
  <si>
    <t>Deficiencias en el sistema eléctrico regulado.</t>
  </si>
  <si>
    <t>Caída del canal de internet o servicios de red</t>
  </si>
  <si>
    <t>Insuficiencia de los elementos tecnológicos en Hardware y Software para control de la seguridad informática.</t>
  </si>
  <si>
    <t>Fuga de información por dispositivos móviles y medios removibles</t>
  </si>
  <si>
    <t>Falta de actualización del software</t>
  </si>
  <si>
    <t>Ausencia de garantías o contratos de soporte y mantenimiento de la infraestructura de TI</t>
  </si>
  <si>
    <t>Insuficientes sistemas de protección</t>
  </si>
  <si>
    <t>Estratégicos</t>
  </si>
  <si>
    <t>Toma de decisiones de la alta dirección frente a necesidades del proceso</t>
  </si>
  <si>
    <t>Plan Estratégico de Tecnologías de la Información - PETI</t>
  </si>
  <si>
    <t>Desarrollo de la capacidad para implementar la política de gobierno y seguridad digital</t>
  </si>
  <si>
    <t>Medición de indicadores del proceso y tableros de control de actividades</t>
  </si>
  <si>
    <t>Priorización de las necesidades de continuidad del negocio</t>
  </si>
  <si>
    <t>Lineamientos y políticas de TI</t>
  </si>
  <si>
    <t>Comunicación Interna</t>
  </si>
  <si>
    <t>Contar con efectivos canales de comunicación al interior de la entidad</t>
  </si>
  <si>
    <t>Disponibilidad de la información oficial</t>
  </si>
  <si>
    <t>ANALISIS DE CONTEXTO ESTRATEGICO (Proceso)</t>
  </si>
  <si>
    <t>Diseño del Proceso</t>
  </si>
  <si>
    <t>Articulación con el Sistema Integrado de Gestión</t>
  </si>
  <si>
    <t>Estrategia para el desarrollo de actividades del proceso</t>
  </si>
  <si>
    <t>Interacciones con otros Procesos</t>
  </si>
  <si>
    <t>Sinergia de acuerdo a las necesidades de otros procesos en temas de TI</t>
  </si>
  <si>
    <t>Conocimiento e implementación de la política de gobierno y seguridad digital</t>
  </si>
  <si>
    <t>Implementación de los documentos y directrices impartidas por el proceso</t>
  </si>
  <si>
    <t>Conocimiento de las políticas de operación de la Oficina TIC</t>
  </si>
  <si>
    <t>Transversalidad</t>
  </si>
  <si>
    <t>Conocimiento y apropiación del Modelo Integrado de Planeación y Gestión por parte de la alta dirección y de la Entidad</t>
  </si>
  <si>
    <t>Estrategias para la apropiación del gobierno y seguridad digital en la entidad</t>
  </si>
  <si>
    <t>Falta de apropiación de las áreas funcionales frente a los sistemas de información que apoyan sus procesos.</t>
  </si>
  <si>
    <t>Cumplimiento de los lineamientos de la OTIC por parte de las Dependencias del Ministerio</t>
  </si>
  <si>
    <t>Conocimiento de los lineamientos de TI</t>
  </si>
  <si>
    <t>Procedimientos Asociados</t>
  </si>
  <si>
    <t>Revisión periódica de la documentación del proceso con el fin de realizar mejora continua</t>
  </si>
  <si>
    <t>Aplicación del procedimiento para la ejecución de respaldos</t>
  </si>
  <si>
    <t>Responsabilidad del proceso</t>
  </si>
  <si>
    <t>Compromiso por parte la alta dirección frente al cumplimiento de los lineamientos de la OTIC</t>
  </si>
  <si>
    <t>Compromiso por parte de los servidores públicos (funcionarios y contratistas) en la puesta en marcha del proceso</t>
  </si>
  <si>
    <t>Esquemas de monitoreo para detección de incidentes</t>
  </si>
  <si>
    <t>Toma de decisiones basadas en los resultados de indicadores del proceso</t>
  </si>
  <si>
    <t>Escenarios de contingencia</t>
  </si>
  <si>
    <t>Tareas de mantenimiento de infraestructura tecnológica.</t>
  </si>
  <si>
    <t>Soporte de los servicios tecnológicos del Ministerio</t>
  </si>
  <si>
    <t>Monitoreo periódico sobre la operación de la infraestructura tecnológica</t>
  </si>
  <si>
    <t>Comunicación entre los procesos</t>
  </si>
  <si>
    <t>Liderazgo para mejorar la articulación de los procesos del Ministerio</t>
  </si>
  <si>
    <t>Procedimiento de gestión de cambios en cuanto a pasos y tiempos de la gestión</t>
  </si>
  <si>
    <t>Plataforma de Gestión y Mesa de Asistencia - GEMA</t>
  </si>
  <si>
    <t>Estrategias de comunicación ágiles y efectivas en los cambios que surjan entre los procesos</t>
  </si>
  <si>
    <t xml:space="preserve">MINISTERIO DE AMBIENTE 
Y DESARROLLO SOSTENIBLE </t>
  </si>
  <si>
    <t>ANALISIS DE PARTES INTERESADAS</t>
  </si>
  <si>
    <t>PARTES INTERESADAS
I: Internas  E: Externas</t>
  </si>
  <si>
    <t>REQUISITOS: Necesidades o expectativas</t>
  </si>
  <si>
    <t xml:space="preserve">Requisito </t>
  </si>
  <si>
    <t>Legal</t>
  </si>
  <si>
    <t>Otro</t>
  </si>
  <si>
    <t>Descripción</t>
  </si>
  <si>
    <t xml:space="preserve">Todas las dependencias y todos los procesos. ( I ) </t>
  </si>
  <si>
    <t>1. Disponibilidad y eficiencia de los recursos tecnológicos e informáticos para el cumplimiento de los objetivos y el normal funcionamiento de los sistemas de información.
2. Implementación de políticas y controles de seguridad y privacidad de la información. 
3. Sistemas de información en funcionamiento desde el componente tecnológico
4. Aseguramiento de la información relacionada con la labor realizada. 
5. Asignación y soporte técnico de recursos (hardware y software) necesarios para la ejecución de las actividades.
6. Sensibilización de usuarios para el manejo y funcionamiento de aplicativos, sistemas de información, datos personales, seguridad de la información, entre otros.
7. Asignación de controles de acceso a los aplicativos y redes de la entidad.</t>
  </si>
  <si>
    <t>X</t>
  </si>
  <si>
    <t>Ley 1581 de 2012
Decreto 767 de 2022
Modelo Seguridad y Privacidad de la Información
NTC ISO 27001: 2013</t>
  </si>
  <si>
    <t>Despachos del Ministro y Viceministro ( I )
 Secretaria General ( I )</t>
  </si>
  <si>
    <t>1. Cumplimiento normativo asociado a la implementación de las políticas de gobierno y seguridad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Gestión y optimización de los recursos asignados para las soluciones de hardware, software y conectividad que requiere el Ministerio.</t>
  </si>
  <si>
    <t>Decreto 767 de 2022
Modelo Seguridad y Privacidad de la Información
NTC ISO 27001: 2013</t>
  </si>
  <si>
    <t>Proceso Gestión Jurídica 
( I )</t>
  </si>
  <si>
    <t>1. Cumplimiento de las funciones asignadas al proceso de acuerdo a la normativa vigente aplicable al Ministerio</t>
  </si>
  <si>
    <t>Decreto 3570 de 2011</t>
  </si>
  <si>
    <t>Proceso Evaluación independiente. ( I )</t>
  </si>
  <si>
    <t>1. Mejoramiento continuo de las actividades realizadas por el proceso. 
2. Documentación y cumplimiento de los planes de mejoramiento
3. Cumplimiento de las funciones asignadas al proceso de acuerdo a la normativa vigente aplicable al Ministerio
4. Reporte oportuno y eficaz de la información de gestión del proceso cuando sea solicitada. 
5. Identificar los riesgos institucionales y dar cumplimiento a los controles establecidos para su mitigación</t>
  </si>
  <si>
    <t>Ley 87 de 1993
Guía para la Administración del Riesgo y el diseño de controles en entidades públicas</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</si>
  <si>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</si>
  <si>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</si>
  <si>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</si>
  <si>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 xml:space="preserve"> Gestión Estratégica de Tecnologías de la Información (I)</t>
  </si>
  <si>
    <t xml:space="preserve">1. Cumplimiento de los lineamientos relacionados con seguridad, vulnerabilidades e incidentes
2. Comunicación permanente asociada a la implementación de proyectos de TI.
3. Respuesta oportuna a los requerimientos de información asociada a TI </t>
  </si>
  <si>
    <t>Proceso de Administración del sistema
integrado de gestión ( I ).</t>
  </si>
  <si>
    <t>1. Cumplimiento de los procedimientos documentados.
2. Realizar oportunamente los reportes establecidos del Sistema Integrado de Gestión
3. Apoyo en la implementación y mejoramiento continuo del Sistema Integrado de Gestión
4. Implementación del Sistema de Gestión de Seguridad de la Información</t>
  </si>
  <si>
    <t>NTC ISO 27001: 2013</t>
  </si>
  <si>
    <t xml:space="preserve">Gestión Administrativa, Comisiones y Apoyo Logístico (I)  </t>
  </si>
  <si>
    <t>1. Apoyo en el control del inventario de los equipos de TI para el monitoreo de la asignación de los mismos.
2. Reporte de los equipos de TI adquiridos por el Ministerio para actualización oportuna del inventario.
3. Generar conceptos  técnicos para el proceso de baja de equipos
4. Respuesta oportuna y eficaz de la información de gestión del proceso cuando sea solicitada</t>
  </si>
  <si>
    <t xml:space="preserve"> Proceso de Contratación  Proceso de gestión financiera (I)</t>
  </si>
  <si>
    <t>1. Participar en las fases de adquisición de soluciones tecnológicas para el Ministerio de acuerdo a la normativa vigente.
2. Gestionar los recursos necesarios para la adquisición de soluciones tecnológicas. 
3. Gestionar el proceso de liquidación de contratos de TI, posterior al cumplimiento de las obligaciones contractuales
4. Supervisión oportuna y eficaz de los contratos de TI
5. Reporte oportuno y eficaz de la información de gestión del proceso cuando sea solicitada. 
6. Agilizar el proceso de generación de los Paz y salvos mediante su sistematización</t>
  </si>
  <si>
    <t>Ley 80 de 1993
Ley 1150 de 2007
NTC ISO 27001: 2013</t>
  </si>
  <si>
    <t xml:space="preserve"> Entes de control (E )</t>
  </si>
  <si>
    <t>1. Reporte oportuno y eficaz de la información de gestión del proceso cuando sea solicitada. 
2. Documentación y cumplimiento a los planes de mejoramiento,
3. Cumplimiento de las funciones asignadas al proceso de acuerdo a la normativa vigente
4. Mejoramiento continuo de las actividades realizadas de acuerdo con las observaciones y recomendaciones dadas</t>
  </si>
  <si>
    <t>Normas expedidas por los Entes de Control
Decreto 3570 de 2011
Decreto 767 de 2022
Modelo Seguridad y Privacidad de la Información</t>
  </si>
  <si>
    <t>Ministerio de las Tecnologías de Información y las 
Comunicaciones (MINTIC)  (E )</t>
  </si>
  <si>
    <t>1. Aplicación de buenas prácticas en TI
2. Modelo de madurez de la implementación en la transformación digital</t>
  </si>
  <si>
    <t>Proveedores de mantenimiento tecnológico y de servicios
( E)</t>
  </si>
  <si>
    <t>1. Delimitación de necesidades técnicas para los productos y servicios de TI
2. Delimitación de tiempos y niveles de servicio para los productos y servicios de TI
3. Especificación de los entregables de acuerdo a las necesidades establecidas.
4.  Acuerdos de confidencialidad para el manejo de información sensible.
5. Asignación de personal técnico especializado de enlace para el desarrollo de las actividades y comunicaciones de servicio.
6. Trámite oportuno de las cuentas de cobro.</t>
  </si>
  <si>
    <t>Organismos de certificación ( E)</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</si>
  <si>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</si>
  <si>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Departamento Administrativo de la Función Publica ( E )</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</si>
  <si>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</si>
  <si>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Decreto 767 de 2022
Modelo Seguridad y Privacidad de la Información</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</si>
  <si>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</si>
  <si>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</si>
  <si>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</si>
  <si>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</si>
  <si>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</si>
  <si>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</si>
  <si>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</si>
  <si>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</si>
  <si>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</si>
  <si>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</si>
  <si>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</si>
  <si>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</si>
  <si>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</si>
  <si>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</si>
  <si>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</si>
  <si>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</si>
  <si>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</si>
  <si>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</si>
  <si>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</si>
  <si>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</si>
  <si>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</si>
  <si>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</si>
  <si>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</si>
  <si>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</si>
  <si>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</si>
  <si>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</si>
  <si>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</si>
  <si>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</si>
  <si>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</si>
  <si>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</si>
  <si>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</si>
  <si>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</si>
  <si>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</si>
  <si>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</si>
  <si>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</si>
  <si>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Gestionar, operar, soportar y mantener los servicios tecnológicos del Ministerio de Ambiente y Desarrollo Sostenible para asegurar su adecuado funcionamiento</t>
  </si>
  <si>
    <r>
      <t xml:space="preserve">Vigencia: </t>
    </r>
    <r>
      <rPr>
        <sz val="8"/>
        <color rgb="FF000000"/>
        <rFont val="Arial Narrow"/>
        <family val="2"/>
      </rPr>
      <t>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</si>
</sst>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sz val="10"/>
      <color indexed="81"/>
      <name val="Arial Narrow"/>
      <family val="2"/>
    </font>
    <font>
      <b/>
      <sz val="8"/>
      <color theme="1"/>
      <name val="Arial Narrow"/>
      <family val="2"/>
    </font>
    <font>
      <sz val="8"/>
      <color theme="1"/>
      <name val="Arial Narrow"/>
      <family val="2"/>
    </font>
    <font>
      <sz val="8"/>
      <name val="Arial Narrow"/>
      <family val="2"/>
    </font>
    <font>
      <b/>
      <sz val="8"/>
      <color theme="0"/>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2">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2" borderId="1" xfId="0" applyFont="1" applyFill="1" applyBorder="1" applyAlignment="1" applyProtection="1">
      <alignment horizontal="justify" vertical="center" wrapText="1"/>
      <protection locked="0"/>
    </xf>
    <xf numFmtId="0" fontId="6" fillId="2" borderId="0" xfId="0" applyFont="1" applyFill="1" applyProtection="1">
      <protection locked="0"/>
    </xf>
    <xf numFmtId="0" fontId="6" fillId="2" borderId="1" xfId="0" applyFont="1" applyFill="1" applyBorder="1" applyAlignment="1" applyProtection="1">
      <alignment horizontal="justify"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4"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justify" vertical="center"/>
      <protection locked="0"/>
    </xf>
    <xf numFmtId="0" fontId="15" fillId="2" borderId="1" xfId="0" applyFont="1" applyFill="1" applyBorder="1" applyAlignment="1" applyProtection="1">
      <alignment horizontal="center" vertical="center"/>
      <protection hidden="1"/>
    </xf>
    <xf numFmtId="0" fontId="3" fillId="0" borderId="13" xfId="0"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5" fillId="4" borderId="1" xfId="0" applyFont="1" applyFill="1" applyBorder="1" applyAlignment="1" applyProtection="1">
      <alignment horizontal="center" vertical="center" wrapText="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5" fillId="4" borderId="1" xfId="0" applyFont="1" applyFill="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2" borderId="1" xfId="0" applyFont="1" applyFill="1" applyBorder="1" applyAlignment="1" applyProtection="1">
      <alignment vertical="center" wrapText="1"/>
      <protection locked="0"/>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5" fillId="4"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5" borderId="6" xfId="0" applyFont="1" applyFill="1" applyBorder="1" applyAlignment="1" applyProtection="1">
      <alignment horizontal="center" vertical="center"/>
      <protection hidden="1"/>
    </xf>
    <xf numFmtId="0" fontId="14" fillId="5" borderId="7" xfId="0" applyFont="1" applyFill="1" applyBorder="1" applyAlignment="1" applyProtection="1">
      <alignment horizontal="center" vertical="center"/>
      <protection hidden="1"/>
    </xf>
    <xf numFmtId="0" fontId="14" fillId="5" borderId="8" xfId="0" applyFont="1" applyFill="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0" xfId="0" applyFont="1" applyAlignment="1" applyProtection="1">
      <alignmen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0</xdr:row>
      <xdr:rowOff>47625</xdr:rowOff>
    </xdr:from>
    <xdr:to>
      <xdr:col>4</xdr:col>
      <xdr:colOff>700748</xdr:colOff>
      <xdr:row>1</xdr:row>
      <xdr:rowOff>165554</xdr:rowOff>
    </xdr:to>
    <xdr:pic>
      <xdr:nvPicPr>
        <xdr:cNvPr id="2" name="Imagen 1">
          <a:extLst>
            <a:ext uri="{FF2B5EF4-FFF2-40B4-BE49-F238E27FC236}">
              <a16:creationId xmlns:a16="http://schemas.microsoft.com/office/drawing/2014/main" id="{C798B7E4-E975-4DDD-83DB-EAE58E1F5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73536" y="47625"/>
          <a:ext cx="1605623" cy="4921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78065</xdr:colOff>
      <xdr:row>0</xdr:row>
      <xdr:rowOff>102054</xdr:rowOff>
    </xdr:from>
    <xdr:to>
      <xdr:col>4</xdr:col>
      <xdr:colOff>680357</xdr:colOff>
      <xdr:row>1</xdr:row>
      <xdr:rowOff>142875</xdr:rowOff>
    </xdr:to>
    <xdr:pic>
      <xdr:nvPicPr>
        <xdr:cNvPr id="2" name="Imagen 1">
          <a:extLst>
            <a:ext uri="{FF2B5EF4-FFF2-40B4-BE49-F238E27FC236}">
              <a16:creationId xmlns:a16="http://schemas.microsoft.com/office/drawing/2014/main" id="{6276598F-AA48-414C-9E62-6F5717036C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42101" y="102054"/>
          <a:ext cx="1357488" cy="41501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50851</xdr:colOff>
      <xdr:row>0</xdr:row>
      <xdr:rowOff>95250</xdr:rowOff>
    </xdr:from>
    <xdr:to>
      <xdr:col>4</xdr:col>
      <xdr:colOff>691243</xdr:colOff>
      <xdr:row>1</xdr:row>
      <xdr:rowOff>136071</xdr:rowOff>
    </xdr:to>
    <xdr:pic>
      <xdr:nvPicPr>
        <xdr:cNvPr id="2" name="Imagen 1">
          <a:extLst>
            <a:ext uri="{FF2B5EF4-FFF2-40B4-BE49-F238E27FC236}">
              <a16:creationId xmlns:a16="http://schemas.microsoft.com/office/drawing/2014/main" id="{8A3CC55C-DF3F-4AAF-93CA-382EC7DAFB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9315" y="95250"/>
          <a:ext cx="1354767" cy="41501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358286</xdr:colOff>
      <xdr:row>0</xdr:row>
      <xdr:rowOff>108927</xdr:rowOff>
    </xdr:from>
    <xdr:ext cx="1463919" cy="429317"/>
    <xdr:pic>
      <xdr:nvPicPr>
        <xdr:cNvPr id="2" name="Imagen 1">
          <a:extLst>
            <a:ext uri="{FF2B5EF4-FFF2-40B4-BE49-F238E27FC236}">
              <a16:creationId xmlns:a16="http://schemas.microsoft.com/office/drawing/2014/main" id="{2F588E2A-06A1-477E-A821-061033F6E1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333767" y="108927"/>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9"/>
  <sheetViews>
    <sheetView showGridLines="0" zoomScale="140" zoomScaleNormal="14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8" t="s">
        <v>0</v>
      </c>
      <c r="B1" s="78"/>
      <c r="C1" s="38" t="s">
        <v>1</v>
      </c>
      <c r="D1" s="75"/>
      <c r="E1" s="75"/>
    </row>
    <row r="2" spans="1:7" s="4" customFormat="1" ht="18.75" customHeight="1" x14ac:dyDescent="0.25">
      <c r="A2" s="78"/>
      <c r="B2" s="78"/>
      <c r="C2" s="39" t="s">
        <v>2</v>
      </c>
      <c r="D2" s="75"/>
      <c r="E2" s="75"/>
    </row>
    <row r="3" spans="1:7" s="5" customFormat="1" ht="17.25" customHeight="1" x14ac:dyDescent="0.25">
      <c r="A3" s="79" t="s">
        <v>3</v>
      </c>
      <c r="B3" s="79"/>
      <c r="C3" s="44" t="s">
        <v>226</v>
      </c>
      <c r="D3" s="76" t="s">
        <v>4</v>
      </c>
      <c r="E3" s="77"/>
    </row>
    <row r="4" spans="1:7" s="5" customFormat="1" ht="7.5" customHeight="1" x14ac:dyDescent="0.25">
      <c r="A4" s="6"/>
      <c r="B4" s="6"/>
      <c r="C4" s="6"/>
      <c r="D4" s="6"/>
      <c r="E4" s="6"/>
      <c r="F4" s="6"/>
      <c r="G4" s="6"/>
    </row>
    <row r="5" spans="1:7" s="27" customFormat="1" ht="18" customHeight="1" x14ac:dyDescent="0.2">
      <c r="A5" s="53" t="s">
        <v>5</v>
      </c>
      <c r="B5" s="54"/>
      <c r="C5" s="54"/>
      <c r="D5" s="54"/>
      <c r="E5" s="55"/>
    </row>
    <row r="6" spans="1:7" s="27" customFormat="1" ht="17.25" customHeight="1" x14ac:dyDescent="0.2">
      <c r="A6" s="56"/>
      <c r="B6" s="57"/>
      <c r="C6" s="57"/>
      <c r="D6" s="57"/>
      <c r="E6" s="58"/>
    </row>
    <row r="7" spans="1:7" s="7" customFormat="1" ht="12.75" x14ac:dyDescent="0.2">
      <c r="A7" s="8" t="s">
        <v>6</v>
      </c>
      <c r="B7" s="68" t="s">
        <v>7</v>
      </c>
      <c r="C7" s="68"/>
      <c r="D7" s="68"/>
      <c r="E7" s="68"/>
    </row>
    <row r="8" spans="1:7" s="7" customFormat="1" ht="32.25" customHeight="1" x14ac:dyDescent="0.2">
      <c r="A8" s="9" t="s">
        <v>8</v>
      </c>
      <c r="B8" s="72" t="str">
        <f ca="1">INDIRECT("OBJETIVOS!B"&amp;MATCH(B7,OBJETIVOS!A:A,0))</f>
        <v>Gestionar, operar, soportar y mantener los servicios tecnológicos del Ministerio de Ambiente y Desarrollo Sostenible para asegurar su adecuado funcionamiento</v>
      </c>
      <c r="C8" s="73"/>
      <c r="D8" s="73"/>
      <c r="E8" s="74"/>
    </row>
    <row r="9" spans="1:7" s="7" customFormat="1" ht="12.75" x14ac:dyDescent="0.2">
      <c r="A9" s="8" t="s">
        <v>9</v>
      </c>
      <c r="B9" s="69">
        <v>45544</v>
      </c>
      <c r="C9" s="70"/>
      <c r="D9" s="70"/>
      <c r="E9" s="71"/>
    </row>
    <row r="10" spans="1:7" s="7" customFormat="1" ht="12.75" x14ac:dyDescent="0.2">
      <c r="A10" s="60" t="s">
        <v>10</v>
      </c>
      <c r="B10" s="61"/>
      <c r="C10" s="61"/>
      <c r="D10" s="61"/>
      <c r="E10" s="62"/>
    </row>
    <row r="11" spans="1:7" s="7" customFormat="1" ht="12.75" x14ac:dyDescent="0.2">
      <c r="A11" s="63"/>
      <c r="B11" s="64"/>
      <c r="C11" s="64"/>
      <c r="D11" s="64"/>
      <c r="E11" s="65"/>
    </row>
    <row r="12" spans="1:7" s="27" customFormat="1" ht="12.75" customHeight="1" x14ac:dyDescent="0.2">
      <c r="A12" s="48" t="s">
        <v>11</v>
      </c>
      <c r="B12" s="66" t="s">
        <v>12</v>
      </c>
      <c r="C12" s="67"/>
      <c r="D12" s="48" t="s">
        <v>13</v>
      </c>
      <c r="E12" s="48" t="s">
        <v>14</v>
      </c>
    </row>
    <row r="13" spans="1:7" s="27" customFormat="1" ht="12.75" x14ac:dyDescent="0.2">
      <c r="A13" s="59" t="s">
        <v>15</v>
      </c>
      <c r="B13" s="40">
        <v>1</v>
      </c>
      <c r="C13" s="41" t="s">
        <v>16</v>
      </c>
      <c r="D13" s="40" t="s">
        <v>17</v>
      </c>
      <c r="E13" s="40" t="s">
        <v>17</v>
      </c>
    </row>
    <row r="14" spans="1:7" s="27" customFormat="1" ht="12.75" x14ac:dyDescent="0.2">
      <c r="A14" s="59"/>
      <c r="B14" s="40">
        <v>2</v>
      </c>
      <c r="C14" s="41" t="s">
        <v>18</v>
      </c>
      <c r="D14" s="40" t="s">
        <v>17</v>
      </c>
      <c r="E14" s="40"/>
    </row>
    <row r="15" spans="1:7" s="27" customFormat="1" ht="12.75" x14ac:dyDescent="0.2">
      <c r="A15" s="59"/>
      <c r="B15" s="40">
        <v>3</v>
      </c>
      <c r="C15" s="41" t="s">
        <v>19</v>
      </c>
      <c r="D15" s="40" t="s">
        <v>17</v>
      </c>
      <c r="E15" s="40" t="s">
        <v>17</v>
      </c>
    </row>
    <row r="16" spans="1:7" s="27" customFormat="1" ht="12.75" x14ac:dyDescent="0.2">
      <c r="A16" s="59"/>
      <c r="B16" s="40">
        <v>4</v>
      </c>
      <c r="C16" s="41" t="s">
        <v>20</v>
      </c>
      <c r="D16" s="40" t="s">
        <v>17</v>
      </c>
      <c r="E16" s="40"/>
    </row>
    <row r="17" spans="1:5" s="27" customFormat="1" ht="12.75" x14ac:dyDescent="0.2">
      <c r="A17" s="59"/>
      <c r="B17" s="40">
        <v>5</v>
      </c>
      <c r="C17" s="41" t="s">
        <v>21</v>
      </c>
      <c r="D17" s="40" t="s">
        <v>17</v>
      </c>
      <c r="E17" s="40"/>
    </row>
    <row r="18" spans="1:5" s="27" customFormat="1" ht="12.75" x14ac:dyDescent="0.2">
      <c r="A18" s="59"/>
      <c r="B18" s="40">
        <v>6</v>
      </c>
      <c r="C18" s="41" t="s">
        <v>22</v>
      </c>
      <c r="D18" s="40" t="s">
        <v>17</v>
      </c>
      <c r="E18" s="40"/>
    </row>
    <row r="19" spans="1:5" s="27" customFormat="1" ht="12.75" x14ac:dyDescent="0.2">
      <c r="A19" s="59"/>
      <c r="B19" s="40">
        <v>7</v>
      </c>
      <c r="C19" s="41" t="s">
        <v>23</v>
      </c>
      <c r="D19" s="40" t="s">
        <v>17</v>
      </c>
      <c r="E19" s="40"/>
    </row>
    <row r="20" spans="1:5" s="27" customFormat="1" ht="12.75" x14ac:dyDescent="0.2">
      <c r="A20" s="59"/>
      <c r="B20" s="40">
        <v>8</v>
      </c>
      <c r="C20" s="41" t="s">
        <v>24</v>
      </c>
      <c r="D20" s="40" t="s">
        <v>17</v>
      </c>
      <c r="E20" s="40"/>
    </row>
    <row r="21" spans="1:5" s="27" customFormat="1" ht="12.75" x14ac:dyDescent="0.2">
      <c r="A21" s="52" t="s">
        <v>25</v>
      </c>
      <c r="B21" s="31">
        <v>9</v>
      </c>
      <c r="C21" s="25" t="s">
        <v>26</v>
      </c>
      <c r="D21" s="24" t="s">
        <v>17</v>
      </c>
      <c r="E21" s="24"/>
    </row>
    <row r="22" spans="1:5" s="27" customFormat="1" ht="12.75" x14ac:dyDescent="0.2">
      <c r="A22" s="52"/>
      <c r="B22" s="31">
        <v>10</v>
      </c>
      <c r="C22" s="25" t="s">
        <v>27</v>
      </c>
      <c r="D22" s="24" t="s">
        <v>17</v>
      </c>
      <c r="E22" s="24"/>
    </row>
    <row r="23" spans="1:5" s="27" customFormat="1" ht="12.75" x14ac:dyDescent="0.2">
      <c r="A23" s="52"/>
      <c r="B23" s="31">
        <v>11</v>
      </c>
      <c r="C23" s="25" t="s">
        <v>28</v>
      </c>
      <c r="D23" s="24" t="s">
        <v>17</v>
      </c>
      <c r="E23" s="24" t="s">
        <v>17</v>
      </c>
    </row>
    <row r="24" spans="1:5" s="27" customFormat="1" ht="12.75" x14ac:dyDescent="0.2">
      <c r="A24" s="52"/>
      <c r="B24" s="31">
        <v>12</v>
      </c>
      <c r="C24" s="25" t="s">
        <v>29</v>
      </c>
      <c r="D24" s="24" t="s">
        <v>17</v>
      </c>
      <c r="E24" s="24" t="s">
        <v>17</v>
      </c>
    </row>
    <row r="25" spans="1:5" s="27" customFormat="1" ht="12.75" x14ac:dyDescent="0.2">
      <c r="A25" s="59" t="s">
        <v>30</v>
      </c>
      <c r="B25" s="40">
        <v>13</v>
      </c>
      <c r="C25" s="41" t="s">
        <v>31</v>
      </c>
      <c r="D25" s="40" t="s">
        <v>17</v>
      </c>
      <c r="E25" s="40" t="s">
        <v>17</v>
      </c>
    </row>
    <row r="26" spans="1:5" s="27" customFormat="1" ht="12.75" x14ac:dyDescent="0.2">
      <c r="A26" s="59"/>
      <c r="B26" s="40">
        <v>14</v>
      </c>
      <c r="C26" s="41" t="s">
        <v>32</v>
      </c>
      <c r="D26" s="40" t="s">
        <v>17</v>
      </c>
      <c r="E26" s="40" t="s">
        <v>17</v>
      </c>
    </row>
    <row r="27" spans="1:5" s="27" customFormat="1" ht="12.75" x14ac:dyDescent="0.2">
      <c r="A27" s="59"/>
      <c r="B27" s="40">
        <v>15</v>
      </c>
      <c r="C27" s="41" t="s">
        <v>33</v>
      </c>
      <c r="D27" s="40" t="s">
        <v>17</v>
      </c>
      <c r="E27" s="40"/>
    </row>
    <row r="28" spans="1:5" s="27" customFormat="1" ht="12.75" x14ac:dyDescent="0.2">
      <c r="A28" s="59"/>
      <c r="B28" s="40">
        <v>16</v>
      </c>
      <c r="C28" s="41" t="s">
        <v>34</v>
      </c>
      <c r="D28" s="40" t="s">
        <v>17</v>
      </c>
      <c r="E28" s="40" t="s">
        <v>17</v>
      </c>
    </row>
    <row r="29" spans="1:5" s="27" customFormat="1" ht="12.75" x14ac:dyDescent="0.2">
      <c r="A29" s="59"/>
      <c r="B29" s="40">
        <v>17</v>
      </c>
      <c r="C29" s="41" t="s">
        <v>35</v>
      </c>
      <c r="D29" s="40"/>
      <c r="E29" s="40" t="s">
        <v>17</v>
      </c>
    </row>
    <row r="30" spans="1:5" s="27" customFormat="1" ht="12.75" x14ac:dyDescent="0.2">
      <c r="A30" s="52" t="s">
        <v>36</v>
      </c>
      <c r="B30" s="31">
        <v>18</v>
      </c>
      <c r="C30" s="25" t="s">
        <v>37</v>
      </c>
      <c r="D30" s="24" t="s">
        <v>17</v>
      </c>
      <c r="E30" s="24"/>
    </row>
    <row r="31" spans="1:5" s="27" customFormat="1" ht="12.75" x14ac:dyDescent="0.2">
      <c r="A31" s="52"/>
      <c r="B31" s="31">
        <v>19</v>
      </c>
      <c r="C31" s="25" t="s">
        <v>38</v>
      </c>
      <c r="D31" s="24" t="s">
        <v>17</v>
      </c>
      <c r="E31" s="24"/>
    </row>
    <row r="32" spans="1:5" s="27" customFormat="1" ht="12.75" x14ac:dyDescent="0.2">
      <c r="A32" s="52"/>
      <c r="B32" s="31">
        <v>20</v>
      </c>
      <c r="C32" s="25" t="s">
        <v>39</v>
      </c>
      <c r="D32" s="24" t="s">
        <v>17</v>
      </c>
      <c r="E32" s="24"/>
    </row>
    <row r="33" spans="1:5" s="27" customFormat="1" ht="12.75" x14ac:dyDescent="0.2">
      <c r="A33" s="52"/>
      <c r="B33" s="31">
        <v>21</v>
      </c>
      <c r="C33" s="25" t="s">
        <v>40</v>
      </c>
      <c r="D33" s="24" t="s">
        <v>17</v>
      </c>
      <c r="E33" s="24"/>
    </row>
    <row r="34" spans="1:5" s="27" customFormat="1" ht="12.75" x14ac:dyDescent="0.2">
      <c r="A34" s="52"/>
      <c r="B34" s="31">
        <v>22</v>
      </c>
      <c r="C34" s="25" t="s">
        <v>41</v>
      </c>
      <c r="D34" s="24" t="s">
        <v>17</v>
      </c>
      <c r="E34" s="24"/>
    </row>
    <row r="35" spans="1:5" s="27" customFormat="1" ht="25.5" x14ac:dyDescent="0.2">
      <c r="A35" s="52"/>
      <c r="B35" s="31">
        <v>23</v>
      </c>
      <c r="C35" s="25" t="s">
        <v>42</v>
      </c>
      <c r="D35" s="24" t="s">
        <v>17</v>
      </c>
      <c r="E35" s="24"/>
    </row>
    <row r="36" spans="1:5" s="27" customFormat="1" ht="12.75" x14ac:dyDescent="0.2">
      <c r="A36" s="52"/>
      <c r="B36" s="31">
        <v>24</v>
      </c>
      <c r="C36" s="33" t="s">
        <v>43</v>
      </c>
      <c r="D36" s="24" t="s">
        <v>17</v>
      </c>
      <c r="E36" s="24" t="s">
        <v>17</v>
      </c>
    </row>
    <row r="37" spans="1:5" s="27" customFormat="1" ht="12.75" x14ac:dyDescent="0.2">
      <c r="A37" s="59" t="s">
        <v>44</v>
      </c>
      <c r="B37" s="40">
        <v>25</v>
      </c>
      <c r="C37" s="41" t="s">
        <v>45</v>
      </c>
      <c r="D37" s="40" t="s">
        <v>17</v>
      </c>
      <c r="E37" s="40" t="s">
        <v>17</v>
      </c>
    </row>
    <row r="38" spans="1:5" s="27" customFormat="1" ht="12.75" x14ac:dyDescent="0.2">
      <c r="A38" s="59"/>
      <c r="B38" s="40">
        <v>26</v>
      </c>
      <c r="C38" s="41" t="s">
        <v>46</v>
      </c>
      <c r="D38" s="40" t="s">
        <v>17</v>
      </c>
      <c r="E38" s="40" t="s">
        <v>17</v>
      </c>
    </row>
    <row r="39" spans="1:5" s="27" customFormat="1" ht="12.75" x14ac:dyDescent="0.2">
      <c r="A39" s="59"/>
      <c r="B39" s="40">
        <v>27</v>
      </c>
      <c r="C39" s="41" t="s">
        <v>47</v>
      </c>
      <c r="D39" s="40"/>
      <c r="E39" s="40" t="s">
        <v>17</v>
      </c>
    </row>
    <row r="40" spans="1:5" s="27" customFormat="1" ht="12.75" x14ac:dyDescent="0.2">
      <c r="A40" s="59"/>
      <c r="B40" s="40">
        <v>28</v>
      </c>
      <c r="C40" s="41" t="s">
        <v>48</v>
      </c>
      <c r="D40" s="40" t="s">
        <v>17</v>
      </c>
      <c r="E40" s="40" t="s">
        <v>17</v>
      </c>
    </row>
    <row r="41" spans="1:5" s="27" customFormat="1" ht="12.75" x14ac:dyDescent="0.2">
      <c r="A41" s="59"/>
      <c r="B41" s="40">
        <v>29</v>
      </c>
      <c r="C41" s="41" t="s">
        <v>49</v>
      </c>
      <c r="D41" s="40" t="s">
        <v>17</v>
      </c>
      <c r="E41" s="40" t="s">
        <v>17</v>
      </c>
    </row>
    <row r="42" spans="1:5" s="27" customFormat="1" ht="12.75" x14ac:dyDescent="0.2">
      <c r="A42" s="59"/>
      <c r="B42" s="40">
        <v>30</v>
      </c>
      <c r="C42" s="41" t="s">
        <v>50</v>
      </c>
      <c r="D42" s="40" t="s">
        <v>17</v>
      </c>
      <c r="E42" s="40" t="s">
        <v>17</v>
      </c>
    </row>
    <row r="43" spans="1:5" s="27" customFormat="1" ht="12.75" x14ac:dyDescent="0.2">
      <c r="A43" s="59"/>
      <c r="B43" s="40">
        <v>31</v>
      </c>
      <c r="C43" s="41" t="s">
        <v>51</v>
      </c>
      <c r="D43" s="40"/>
      <c r="E43" s="40" t="s">
        <v>17</v>
      </c>
    </row>
    <row r="44" spans="1:5" s="27" customFormat="1" ht="12.75" x14ac:dyDescent="0.2">
      <c r="A44" s="52" t="s">
        <v>52</v>
      </c>
      <c r="B44" s="31">
        <v>32</v>
      </c>
      <c r="C44" s="25" t="s">
        <v>53</v>
      </c>
      <c r="D44" s="24"/>
      <c r="E44" s="24" t="s">
        <v>17</v>
      </c>
    </row>
    <row r="45" spans="1:5" s="27" customFormat="1" ht="12.75" x14ac:dyDescent="0.2">
      <c r="A45" s="52"/>
      <c r="B45" s="31">
        <v>33</v>
      </c>
      <c r="C45" s="25" t="s">
        <v>54</v>
      </c>
      <c r="D45" s="24" t="s">
        <v>17</v>
      </c>
      <c r="E45" s="24" t="s">
        <v>17</v>
      </c>
    </row>
    <row r="46" spans="1:5" s="27" customFormat="1" ht="12.75" x14ac:dyDescent="0.2">
      <c r="A46" s="52"/>
      <c r="B46" s="31">
        <v>34</v>
      </c>
      <c r="C46" s="25" t="s">
        <v>55</v>
      </c>
      <c r="D46" s="24" t="s">
        <v>17</v>
      </c>
      <c r="E46" s="24" t="s">
        <v>17</v>
      </c>
    </row>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sheetData>
  <mergeCells count="16">
    <mergeCell ref="D1:E2"/>
    <mergeCell ref="D3:E3"/>
    <mergeCell ref="A1:B2"/>
    <mergeCell ref="A3:B3"/>
    <mergeCell ref="A37:A43"/>
    <mergeCell ref="A44:A46"/>
    <mergeCell ref="A5:E6"/>
    <mergeCell ref="A13:A20"/>
    <mergeCell ref="A21:A24"/>
    <mergeCell ref="A25:A29"/>
    <mergeCell ref="A30:A36"/>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NOT(ISERROR(SEARCH(BASE!$A$8,H24)))</xm:f>
            <xm:f>BASE!$A$8</xm:f>
            <x14:dxf>
              <fill>
                <patternFill>
                  <bgColor rgb="FF00B050"/>
                </patternFill>
              </fill>
            </x14:dxf>
          </x14:cfRule>
          <xm:sqref>H24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59"/>
  <sheetViews>
    <sheetView showGridLines="0" zoomScale="140" zoomScaleNormal="140" workbookViewId="0">
      <selection activeCell="C1" sqref="C1"/>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8" t="s">
        <v>56</v>
      </c>
      <c r="B1" s="78"/>
      <c r="C1" s="38" t="s">
        <v>1</v>
      </c>
      <c r="D1" s="75"/>
      <c r="E1" s="75"/>
    </row>
    <row r="2" spans="1:5" s="4" customFormat="1" ht="18.75" customHeight="1" x14ac:dyDescent="0.25">
      <c r="A2" s="78"/>
      <c r="B2" s="78"/>
      <c r="C2" s="39" t="s">
        <v>2</v>
      </c>
      <c r="D2" s="75"/>
      <c r="E2" s="75"/>
    </row>
    <row r="3" spans="1:5" s="5" customFormat="1" ht="17.25" customHeight="1" x14ac:dyDescent="0.25">
      <c r="A3" s="79" t="s">
        <v>3</v>
      </c>
      <c r="B3" s="79"/>
      <c r="C3" s="44" t="s">
        <v>226</v>
      </c>
      <c r="D3" s="76" t="s">
        <v>4</v>
      </c>
      <c r="E3" s="77"/>
    </row>
    <row r="4" spans="1:5" s="5" customFormat="1" ht="7.5" customHeight="1" x14ac:dyDescent="0.25">
      <c r="A4" s="18"/>
      <c r="B4" s="19"/>
      <c r="C4" s="20"/>
      <c r="D4" s="19"/>
      <c r="E4" s="21"/>
    </row>
    <row r="5" spans="1:5" s="27" customFormat="1" ht="18" customHeight="1" x14ac:dyDescent="0.2">
      <c r="A5" s="53" t="s">
        <v>57</v>
      </c>
      <c r="B5" s="54"/>
      <c r="C5" s="54"/>
      <c r="D5" s="54"/>
      <c r="E5" s="55"/>
    </row>
    <row r="6" spans="1:5" s="27" customFormat="1" ht="17.25" customHeight="1" x14ac:dyDescent="0.2">
      <c r="A6" s="56"/>
      <c r="B6" s="57"/>
      <c r="C6" s="57"/>
      <c r="D6" s="57"/>
      <c r="E6" s="58"/>
    </row>
    <row r="7" spans="1:5" s="7" customFormat="1" ht="12.75" x14ac:dyDescent="0.2">
      <c r="A7" s="8" t="s">
        <v>6</v>
      </c>
      <c r="B7" s="80" t="str">
        <f>'Contexto Externo'!B7:E7</f>
        <v>16. Gestión de Servicios de Información y Soporte Tecnológico</v>
      </c>
      <c r="C7" s="81"/>
      <c r="D7" s="81"/>
      <c r="E7" s="82"/>
    </row>
    <row r="8" spans="1:5" s="7" customFormat="1" ht="33" customHeight="1" x14ac:dyDescent="0.2">
      <c r="A8" s="9" t="s">
        <v>8</v>
      </c>
      <c r="B8" s="86" t="str">
        <f ca="1">'Contexto Externo'!B8:E8</f>
        <v>Gestionar, operar, soportar y mantener los servicios tecnológicos del Ministerio de Ambiente y Desarrollo Sostenible para asegurar su adecuado funcionamiento</v>
      </c>
      <c r="C8" s="87"/>
      <c r="D8" s="87"/>
      <c r="E8" s="88"/>
    </row>
    <row r="9" spans="1:5" s="27" customFormat="1" ht="12.75" x14ac:dyDescent="0.2">
      <c r="A9" s="26" t="s">
        <v>9</v>
      </c>
      <c r="B9" s="83">
        <f>'Contexto Externo'!B9:E9</f>
        <v>45544</v>
      </c>
      <c r="C9" s="84"/>
      <c r="D9" s="84"/>
      <c r="E9" s="85"/>
    </row>
    <row r="10" spans="1:5" s="7" customFormat="1" ht="7.5" customHeight="1" x14ac:dyDescent="0.2">
      <c r="A10" s="60" t="s">
        <v>58</v>
      </c>
      <c r="B10" s="61"/>
      <c r="C10" s="61"/>
      <c r="D10" s="61"/>
      <c r="E10" s="62"/>
    </row>
    <row r="11" spans="1:5" s="7" customFormat="1" ht="9" customHeight="1" x14ac:dyDescent="0.2">
      <c r="A11" s="63"/>
      <c r="B11" s="64"/>
      <c r="C11" s="64"/>
      <c r="D11" s="64"/>
      <c r="E11" s="65"/>
    </row>
    <row r="12" spans="1:5" s="27" customFormat="1" ht="12.75" customHeight="1" x14ac:dyDescent="0.2">
      <c r="A12" s="48" t="s">
        <v>59</v>
      </c>
      <c r="B12" s="66" t="s">
        <v>12</v>
      </c>
      <c r="C12" s="67"/>
      <c r="D12" s="48" t="s">
        <v>60</v>
      </c>
      <c r="E12" s="48" t="s">
        <v>61</v>
      </c>
    </row>
    <row r="13" spans="1:5" s="27" customFormat="1" ht="12.75" x14ac:dyDescent="0.2">
      <c r="A13" s="90" t="s">
        <v>62</v>
      </c>
      <c r="B13" s="40">
        <v>35</v>
      </c>
      <c r="C13" s="41" t="s">
        <v>63</v>
      </c>
      <c r="D13" s="40"/>
      <c r="E13" s="40" t="s">
        <v>17</v>
      </c>
    </row>
    <row r="14" spans="1:5" s="27" customFormat="1" ht="12.75" x14ac:dyDescent="0.2">
      <c r="A14" s="91"/>
      <c r="B14" s="40">
        <v>36</v>
      </c>
      <c r="C14" s="41" t="s">
        <v>64</v>
      </c>
      <c r="D14" s="40"/>
      <c r="E14" s="40" t="s">
        <v>17</v>
      </c>
    </row>
    <row r="15" spans="1:5" s="27" customFormat="1" ht="12.75" x14ac:dyDescent="0.2">
      <c r="A15" s="91"/>
      <c r="B15" s="40">
        <v>37</v>
      </c>
      <c r="C15" s="41" t="s">
        <v>65</v>
      </c>
      <c r="D15" s="40" t="s">
        <v>17</v>
      </c>
      <c r="E15" s="40" t="s">
        <v>17</v>
      </c>
    </row>
    <row r="16" spans="1:5" s="27" customFormat="1" ht="25.5" x14ac:dyDescent="0.2">
      <c r="A16" s="91"/>
      <c r="B16" s="40">
        <v>38</v>
      </c>
      <c r="C16" s="42" t="s">
        <v>66</v>
      </c>
      <c r="D16" s="40"/>
      <c r="E16" s="40" t="s">
        <v>17</v>
      </c>
    </row>
    <row r="17" spans="1:5" s="27" customFormat="1" ht="12.75" x14ac:dyDescent="0.2">
      <c r="A17" s="91"/>
      <c r="B17" s="40">
        <v>39</v>
      </c>
      <c r="C17" s="42" t="s">
        <v>67</v>
      </c>
      <c r="D17" s="40"/>
      <c r="E17" s="40" t="s">
        <v>17</v>
      </c>
    </row>
    <row r="18" spans="1:5" s="27" customFormat="1" ht="12.75" x14ac:dyDescent="0.2">
      <c r="A18" s="91"/>
      <c r="B18" s="40">
        <v>40</v>
      </c>
      <c r="C18" s="42" t="s">
        <v>68</v>
      </c>
      <c r="D18" s="40" t="s">
        <v>17</v>
      </c>
      <c r="E18" s="40" t="s">
        <v>17</v>
      </c>
    </row>
    <row r="19" spans="1:5" s="27" customFormat="1" ht="12.75" x14ac:dyDescent="0.2">
      <c r="A19" s="91"/>
      <c r="B19" s="40">
        <v>41</v>
      </c>
      <c r="C19" s="41" t="s">
        <v>69</v>
      </c>
      <c r="D19" s="40" t="s">
        <v>17</v>
      </c>
      <c r="E19" s="40" t="s">
        <v>17</v>
      </c>
    </row>
    <row r="20" spans="1:5" s="34" customFormat="1" ht="12.75" x14ac:dyDescent="0.2">
      <c r="A20" s="89" t="s">
        <v>70</v>
      </c>
      <c r="B20" s="31">
        <v>42</v>
      </c>
      <c r="C20" s="33" t="s">
        <v>71</v>
      </c>
      <c r="D20" s="31" t="s">
        <v>17</v>
      </c>
      <c r="E20" s="31" t="s">
        <v>17</v>
      </c>
    </row>
    <row r="21" spans="1:5" s="34" customFormat="1" ht="12.75" x14ac:dyDescent="0.2">
      <c r="A21" s="89"/>
      <c r="B21" s="31">
        <v>43</v>
      </c>
      <c r="C21" s="33" t="s">
        <v>72</v>
      </c>
      <c r="D21" s="31"/>
      <c r="E21" s="31" t="s">
        <v>17</v>
      </c>
    </row>
    <row r="22" spans="1:5" s="34" customFormat="1" ht="12.75" x14ac:dyDescent="0.2">
      <c r="A22" s="89"/>
      <c r="B22" s="31">
        <v>44</v>
      </c>
      <c r="C22" s="33" t="s">
        <v>73</v>
      </c>
      <c r="D22" s="31"/>
      <c r="E22" s="31" t="s">
        <v>17</v>
      </c>
    </row>
    <row r="23" spans="1:5" s="34" customFormat="1" ht="12.75" x14ac:dyDescent="0.2">
      <c r="A23" s="89"/>
      <c r="B23" s="31">
        <v>45</v>
      </c>
      <c r="C23" s="33" t="s">
        <v>74</v>
      </c>
      <c r="D23" s="31"/>
      <c r="E23" s="31" t="s">
        <v>17</v>
      </c>
    </row>
    <row r="24" spans="1:5" s="34" customFormat="1" ht="12.75" x14ac:dyDescent="0.2">
      <c r="A24" s="89"/>
      <c r="B24" s="31">
        <v>46</v>
      </c>
      <c r="C24" s="33" t="s">
        <v>75</v>
      </c>
      <c r="D24" s="31"/>
      <c r="E24" s="31" t="s">
        <v>17</v>
      </c>
    </row>
    <row r="25" spans="1:5" s="34" customFormat="1" ht="12.75" x14ac:dyDescent="0.2">
      <c r="A25" s="89"/>
      <c r="B25" s="31">
        <v>47</v>
      </c>
      <c r="C25" s="25" t="s">
        <v>76</v>
      </c>
      <c r="D25" s="31" t="s">
        <v>17</v>
      </c>
      <c r="E25" s="31"/>
    </row>
    <row r="26" spans="1:5" s="34" customFormat="1" ht="13.5" customHeight="1" x14ac:dyDescent="0.2">
      <c r="A26" s="89"/>
      <c r="B26" s="31">
        <v>48</v>
      </c>
      <c r="C26" s="49" t="s">
        <v>77</v>
      </c>
      <c r="D26" s="50" t="s">
        <v>17</v>
      </c>
      <c r="E26" s="50" t="s">
        <v>17</v>
      </c>
    </row>
    <row r="27" spans="1:5" s="27" customFormat="1" ht="12.75" x14ac:dyDescent="0.2">
      <c r="A27" s="59" t="s">
        <v>78</v>
      </c>
      <c r="B27" s="40">
        <v>49</v>
      </c>
      <c r="C27" s="41" t="s">
        <v>79</v>
      </c>
      <c r="D27" s="40" t="s">
        <v>17</v>
      </c>
      <c r="E27" s="40"/>
    </row>
    <row r="28" spans="1:5" s="27" customFormat="1" ht="12.75" x14ac:dyDescent="0.2">
      <c r="A28" s="59"/>
      <c r="B28" s="40">
        <v>50</v>
      </c>
      <c r="C28" s="41" t="s">
        <v>80</v>
      </c>
      <c r="D28" s="40" t="s">
        <v>17</v>
      </c>
      <c r="E28" s="40" t="s">
        <v>17</v>
      </c>
    </row>
    <row r="29" spans="1:5" s="27" customFormat="1" ht="25.5" x14ac:dyDescent="0.2">
      <c r="A29" s="59"/>
      <c r="B29" s="40">
        <v>51</v>
      </c>
      <c r="C29" s="42" t="s">
        <v>81</v>
      </c>
      <c r="D29" s="40" t="s">
        <v>17</v>
      </c>
      <c r="E29" s="40"/>
    </row>
    <row r="30" spans="1:5" s="27" customFormat="1" ht="18.75" customHeight="1" x14ac:dyDescent="0.2">
      <c r="A30" s="59"/>
      <c r="B30" s="40">
        <v>52</v>
      </c>
      <c r="C30" s="41" t="s">
        <v>82</v>
      </c>
      <c r="D30" s="40"/>
      <c r="E30" s="40" t="s">
        <v>17</v>
      </c>
    </row>
    <row r="31" spans="1:5" s="34" customFormat="1" ht="18" customHeight="1" x14ac:dyDescent="0.2">
      <c r="A31" s="89" t="s">
        <v>83</v>
      </c>
      <c r="B31" s="31">
        <v>53</v>
      </c>
      <c r="C31" s="33" t="s">
        <v>84</v>
      </c>
      <c r="D31" s="31" t="s">
        <v>17</v>
      </c>
      <c r="E31" s="31" t="s">
        <v>17</v>
      </c>
    </row>
    <row r="32" spans="1:5" s="34" customFormat="1" ht="18" customHeight="1" x14ac:dyDescent="0.2">
      <c r="A32" s="89"/>
      <c r="B32" s="31">
        <v>54</v>
      </c>
      <c r="C32" s="33" t="s">
        <v>85</v>
      </c>
      <c r="D32" s="31" t="s">
        <v>17</v>
      </c>
      <c r="E32" s="31" t="s">
        <v>17</v>
      </c>
    </row>
    <row r="33" spans="1:5" s="34" customFormat="1" ht="18" customHeight="1" x14ac:dyDescent="0.2">
      <c r="A33" s="89"/>
      <c r="B33" s="31">
        <v>55</v>
      </c>
      <c r="C33" s="33" t="s">
        <v>86</v>
      </c>
      <c r="D33" s="31"/>
      <c r="E33" s="31" t="s">
        <v>17</v>
      </c>
    </row>
    <row r="34" spans="1:5" s="34" customFormat="1" ht="18" customHeight="1" x14ac:dyDescent="0.2">
      <c r="A34" s="89"/>
      <c r="B34" s="31">
        <v>56</v>
      </c>
      <c r="C34" s="33" t="s">
        <v>87</v>
      </c>
      <c r="D34" s="31"/>
      <c r="E34" s="31" t="s">
        <v>17</v>
      </c>
    </row>
    <row r="35" spans="1:5" s="34" customFormat="1" ht="18" customHeight="1" x14ac:dyDescent="0.2">
      <c r="A35" s="89"/>
      <c r="B35" s="31">
        <v>57</v>
      </c>
      <c r="C35" s="33" t="s">
        <v>88</v>
      </c>
      <c r="D35" s="31"/>
      <c r="E35" s="31" t="s">
        <v>17</v>
      </c>
    </row>
    <row r="36" spans="1:5" s="34" customFormat="1" ht="18" customHeight="1" x14ac:dyDescent="0.2">
      <c r="A36" s="89"/>
      <c r="B36" s="31">
        <v>58</v>
      </c>
      <c r="C36" s="33" t="s">
        <v>89</v>
      </c>
      <c r="D36" s="31"/>
      <c r="E36" s="31" t="s">
        <v>17</v>
      </c>
    </row>
    <row r="37" spans="1:5" s="34" customFormat="1" ht="18" customHeight="1" x14ac:dyDescent="0.2">
      <c r="A37" s="89"/>
      <c r="B37" s="31">
        <v>59</v>
      </c>
      <c r="C37" s="33" t="s">
        <v>90</v>
      </c>
      <c r="D37" s="31" t="s">
        <v>17</v>
      </c>
      <c r="E37" s="31" t="s">
        <v>17</v>
      </c>
    </row>
    <row r="38" spans="1:5" s="34" customFormat="1" ht="21" customHeight="1" x14ac:dyDescent="0.2">
      <c r="A38" s="89"/>
      <c r="B38" s="31">
        <v>60</v>
      </c>
      <c r="C38" s="33" t="s">
        <v>91</v>
      </c>
      <c r="D38" s="31" t="s">
        <v>17</v>
      </c>
      <c r="E38" s="31"/>
    </row>
    <row r="39" spans="1:5" s="34" customFormat="1" ht="27" customHeight="1" x14ac:dyDescent="0.2">
      <c r="A39" s="89"/>
      <c r="B39" s="31">
        <v>61</v>
      </c>
      <c r="C39" s="33" t="s">
        <v>92</v>
      </c>
      <c r="D39" s="31"/>
      <c r="E39" s="31" t="s">
        <v>17</v>
      </c>
    </row>
    <row r="40" spans="1:5" s="34" customFormat="1" ht="28.5" customHeight="1" x14ac:dyDescent="0.2">
      <c r="A40" s="89"/>
      <c r="B40" s="31">
        <v>62</v>
      </c>
      <c r="C40" s="33" t="s">
        <v>93</v>
      </c>
      <c r="D40" s="31"/>
      <c r="E40" s="31" t="s">
        <v>17</v>
      </c>
    </row>
    <row r="41" spans="1:5" s="34" customFormat="1" ht="18" customHeight="1" x14ac:dyDescent="0.2">
      <c r="A41" s="89"/>
      <c r="B41" s="31">
        <v>63</v>
      </c>
      <c r="C41" s="33" t="s">
        <v>94</v>
      </c>
      <c r="D41" s="31" t="s">
        <v>17</v>
      </c>
      <c r="E41" s="31" t="s">
        <v>17</v>
      </c>
    </row>
    <row r="42" spans="1:5" s="34" customFormat="1" ht="18" customHeight="1" x14ac:dyDescent="0.2">
      <c r="A42" s="89"/>
      <c r="B42" s="31">
        <v>64</v>
      </c>
      <c r="C42" s="33" t="s">
        <v>95</v>
      </c>
      <c r="D42" s="31"/>
      <c r="E42" s="31" t="s">
        <v>17</v>
      </c>
    </row>
    <row r="43" spans="1:5" s="34" customFormat="1" ht="18" customHeight="1" x14ac:dyDescent="0.2">
      <c r="A43" s="89"/>
      <c r="B43" s="31">
        <v>65</v>
      </c>
      <c r="C43" s="33" t="s">
        <v>96</v>
      </c>
      <c r="D43" s="31"/>
      <c r="E43" s="31" t="s">
        <v>17</v>
      </c>
    </row>
    <row r="44" spans="1:5" s="34" customFormat="1" ht="27" customHeight="1" x14ac:dyDescent="0.2">
      <c r="A44" s="89"/>
      <c r="B44" s="31">
        <v>66</v>
      </c>
      <c r="C44" s="33" t="s">
        <v>97</v>
      </c>
      <c r="D44" s="31"/>
      <c r="E44" s="31" t="s">
        <v>17</v>
      </c>
    </row>
    <row r="45" spans="1:5" s="34" customFormat="1" ht="19.5" customHeight="1" x14ac:dyDescent="0.2">
      <c r="A45" s="89"/>
      <c r="B45" s="31">
        <v>67</v>
      </c>
      <c r="C45" s="33" t="s">
        <v>98</v>
      </c>
      <c r="D45" s="31"/>
      <c r="E45" s="31" t="s">
        <v>17</v>
      </c>
    </row>
    <row r="46" spans="1:5" s="34" customFormat="1" ht="17.25" customHeight="1" x14ac:dyDescent="0.2">
      <c r="A46" s="89"/>
      <c r="B46" s="31">
        <v>68</v>
      </c>
      <c r="C46" s="33" t="s">
        <v>99</v>
      </c>
      <c r="D46" s="31"/>
      <c r="E46" s="31" t="s">
        <v>17</v>
      </c>
    </row>
    <row r="47" spans="1:5" s="34" customFormat="1" ht="18.75" customHeight="1" x14ac:dyDescent="0.2">
      <c r="A47" s="89"/>
      <c r="B47" s="31">
        <v>69</v>
      </c>
      <c r="C47" s="33" t="s">
        <v>100</v>
      </c>
      <c r="D47" s="31"/>
      <c r="E47" s="31" t="s">
        <v>17</v>
      </c>
    </row>
    <row r="48" spans="1:5" s="34" customFormat="1" ht="16.5" customHeight="1" x14ac:dyDescent="0.2">
      <c r="A48" s="89"/>
      <c r="B48" s="31">
        <v>70</v>
      </c>
      <c r="C48" s="33" t="s">
        <v>101</v>
      </c>
      <c r="D48" s="31"/>
      <c r="E48" s="31" t="s">
        <v>17</v>
      </c>
    </row>
    <row r="49" spans="1:5" s="27" customFormat="1" ht="15" customHeight="1" x14ac:dyDescent="0.2">
      <c r="A49" s="59" t="s">
        <v>102</v>
      </c>
      <c r="B49" s="40">
        <v>71</v>
      </c>
      <c r="C49" s="41" t="s">
        <v>103</v>
      </c>
      <c r="D49" s="40" t="s">
        <v>17</v>
      </c>
      <c r="E49" s="40" t="s">
        <v>17</v>
      </c>
    </row>
    <row r="50" spans="1:5" s="27" customFormat="1" ht="15" customHeight="1" x14ac:dyDescent="0.2">
      <c r="A50" s="59"/>
      <c r="B50" s="40">
        <v>72</v>
      </c>
      <c r="C50" s="41" t="s">
        <v>104</v>
      </c>
      <c r="D50" s="40" t="s">
        <v>17</v>
      </c>
      <c r="E50" s="40"/>
    </row>
    <row r="51" spans="1:5" s="27" customFormat="1" ht="15" customHeight="1" x14ac:dyDescent="0.2">
      <c r="A51" s="59"/>
      <c r="B51" s="40">
        <v>73</v>
      </c>
      <c r="C51" s="41" t="s">
        <v>105</v>
      </c>
      <c r="D51" s="40" t="s">
        <v>17</v>
      </c>
      <c r="E51" s="40" t="s">
        <v>17</v>
      </c>
    </row>
    <row r="52" spans="1:5" s="27" customFormat="1" ht="15" customHeight="1" x14ac:dyDescent="0.2">
      <c r="A52" s="59"/>
      <c r="B52" s="40">
        <v>74</v>
      </c>
      <c r="C52" s="41" t="s">
        <v>106</v>
      </c>
      <c r="D52" s="40" t="s">
        <v>17</v>
      </c>
      <c r="E52" s="40"/>
    </row>
    <row r="53" spans="1:5" s="27" customFormat="1" ht="12.75" x14ac:dyDescent="0.2">
      <c r="A53" s="59"/>
      <c r="B53" s="40">
        <v>75</v>
      </c>
      <c r="C53" s="41" t="s">
        <v>107</v>
      </c>
      <c r="D53" s="40" t="s">
        <v>17</v>
      </c>
      <c r="E53" s="40" t="s">
        <v>17</v>
      </c>
    </row>
    <row r="54" spans="1:5" s="27" customFormat="1" ht="17.25" customHeight="1" x14ac:dyDescent="0.2">
      <c r="A54" s="59"/>
      <c r="B54" s="40">
        <v>76</v>
      </c>
      <c r="C54" s="41" t="s">
        <v>108</v>
      </c>
      <c r="D54" s="40" t="s">
        <v>17</v>
      </c>
      <c r="E54" s="40" t="s">
        <v>17</v>
      </c>
    </row>
    <row r="55" spans="1:5" s="34" customFormat="1" ht="18.75" customHeight="1" x14ac:dyDescent="0.2">
      <c r="A55" s="89" t="s">
        <v>109</v>
      </c>
      <c r="B55" s="31">
        <v>77</v>
      </c>
      <c r="C55" s="33" t="s">
        <v>110</v>
      </c>
      <c r="D55" s="31" t="s">
        <v>17</v>
      </c>
      <c r="E55" s="31"/>
    </row>
    <row r="56" spans="1:5" s="34" customFormat="1" ht="15" customHeight="1" x14ac:dyDescent="0.2">
      <c r="A56" s="89"/>
      <c r="B56" s="31">
        <v>78</v>
      </c>
      <c r="C56" s="33" t="s">
        <v>111</v>
      </c>
      <c r="D56" s="31" t="s">
        <v>17</v>
      </c>
      <c r="E56" s="31"/>
    </row>
    <row r="57" spans="1:5" s="7" customFormat="1" ht="12.75" x14ac:dyDescent="0.2"/>
    <row r="58" spans="1:5" s="7" customFormat="1" ht="12.75" x14ac:dyDescent="0.2"/>
    <row r="59" spans="1:5" s="7" customFormat="1" ht="12.75" x14ac:dyDescent="0.2"/>
  </sheetData>
  <mergeCells count="16">
    <mergeCell ref="A55:A56"/>
    <mergeCell ref="B12:C12"/>
    <mergeCell ref="A20:A26"/>
    <mergeCell ref="A27:A30"/>
    <mergeCell ref="A31:A48"/>
    <mergeCell ref="A49:A54"/>
    <mergeCell ref="A13:A19"/>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zoomScale="140" zoomScaleNormal="14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8" t="s">
        <v>56</v>
      </c>
      <c r="B1" s="78"/>
      <c r="C1" s="38" t="s">
        <v>1</v>
      </c>
      <c r="D1" s="75"/>
      <c r="E1" s="75"/>
    </row>
    <row r="2" spans="1:5" s="4" customFormat="1" ht="18.75" customHeight="1" x14ac:dyDescent="0.25">
      <c r="A2" s="78"/>
      <c r="B2" s="78"/>
      <c r="C2" s="39" t="s">
        <v>2</v>
      </c>
      <c r="D2" s="75"/>
      <c r="E2" s="75"/>
    </row>
    <row r="3" spans="1:5" s="5" customFormat="1" ht="17.25" customHeight="1" x14ac:dyDescent="0.25">
      <c r="A3" s="79" t="s">
        <v>3</v>
      </c>
      <c r="B3" s="79"/>
      <c r="C3" s="44" t="s">
        <v>226</v>
      </c>
      <c r="D3" s="76" t="s">
        <v>4</v>
      </c>
      <c r="E3" s="77"/>
    </row>
    <row r="4" spans="1:5" s="5" customFormat="1" ht="7.5" customHeight="1" x14ac:dyDescent="0.25">
      <c r="A4" s="18"/>
      <c r="B4" s="19"/>
      <c r="C4" s="20"/>
      <c r="D4" s="19"/>
      <c r="E4" s="21"/>
    </row>
    <row r="5" spans="1:5" s="27" customFormat="1" ht="18" customHeight="1" x14ac:dyDescent="0.2">
      <c r="A5" s="53" t="s">
        <v>112</v>
      </c>
      <c r="B5" s="54"/>
      <c r="C5" s="54"/>
      <c r="D5" s="54"/>
      <c r="E5" s="55"/>
    </row>
    <row r="6" spans="1:5" s="27" customFormat="1" ht="17.25" customHeight="1" x14ac:dyDescent="0.2">
      <c r="A6" s="56"/>
      <c r="B6" s="57"/>
      <c r="C6" s="57"/>
      <c r="D6" s="57"/>
      <c r="E6" s="58"/>
    </row>
    <row r="7" spans="1:5" s="7" customFormat="1" ht="12.75" x14ac:dyDescent="0.2">
      <c r="A7" s="8" t="s">
        <v>6</v>
      </c>
      <c r="B7" s="92" t="str">
        <f>'Contexto Externo'!B7:E7</f>
        <v>16. Gestión de Servicios de Información y Soporte Tecnológico</v>
      </c>
      <c r="C7" s="92"/>
      <c r="D7" s="92"/>
      <c r="E7" s="92"/>
    </row>
    <row r="8" spans="1:5" s="7" customFormat="1" ht="23.25" customHeight="1" x14ac:dyDescent="0.2">
      <c r="A8" s="9" t="s">
        <v>8</v>
      </c>
      <c r="B8" s="86" t="str">
        <f ca="1">'Contexto Externo'!B8:E8</f>
        <v>Gestionar, operar, soportar y mantener los servicios tecnológicos del Ministerio de Ambiente y Desarrollo Sostenible para asegurar su adecuado funcionamiento</v>
      </c>
      <c r="C8" s="87"/>
      <c r="D8" s="87"/>
      <c r="E8" s="88"/>
    </row>
    <row r="9" spans="1:5" s="27" customFormat="1" ht="12.75" x14ac:dyDescent="0.2">
      <c r="A9" s="26" t="s">
        <v>9</v>
      </c>
      <c r="B9" s="93">
        <f>'Contexto Externo'!B9:E9</f>
        <v>45544</v>
      </c>
      <c r="C9" s="93"/>
      <c r="D9" s="93"/>
      <c r="E9" s="93"/>
    </row>
    <row r="10" spans="1:5" s="7" customFormat="1" ht="15.75" customHeight="1" x14ac:dyDescent="0.2">
      <c r="A10" s="60" t="s">
        <v>58</v>
      </c>
      <c r="B10" s="61"/>
      <c r="C10" s="61"/>
      <c r="D10" s="61"/>
      <c r="E10" s="62"/>
    </row>
    <row r="11" spans="1:5" s="7" customFormat="1" ht="15.75" customHeight="1" x14ac:dyDescent="0.2">
      <c r="A11" s="63"/>
      <c r="B11" s="64"/>
      <c r="C11" s="64"/>
      <c r="D11" s="64"/>
      <c r="E11" s="65"/>
    </row>
    <row r="12" spans="1:5" s="27" customFormat="1" ht="12.75" customHeight="1" x14ac:dyDescent="0.2">
      <c r="A12" s="48" t="s">
        <v>59</v>
      </c>
      <c r="B12" s="66" t="s">
        <v>12</v>
      </c>
      <c r="C12" s="67"/>
      <c r="D12" s="48" t="s">
        <v>60</v>
      </c>
      <c r="E12" s="48" t="s">
        <v>61</v>
      </c>
    </row>
    <row r="13" spans="1:5" s="27" customFormat="1" ht="15" customHeight="1" x14ac:dyDescent="0.2">
      <c r="A13" s="97" t="s">
        <v>113</v>
      </c>
      <c r="B13" s="40">
        <v>79</v>
      </c>
      <c r="C13" s="41" t="s">
        <v>114</v>
      </c>
      <c r="D13" s="40" t="s">
        <v>17</v>
      </c>
      <c r="E13" s="40"/>
    </row>
    <row r="14" spans="1:5" s="27" customFormat="1" ht="15.75" customHeight="1" x14ac:dyDescent="0.2">
      <c r="A14" s="98"/>
      <c r="B14" s="40">
        <v>80</v>
      </c>
      <c r="C14" s="41" t="s">
        <v>115</v>
      </c>
      <c r="D14" s="40" t="s">
        <v>17</v>
      </c>
      <c r="E14" s="40"/>
    </row>
    <row r="15" spans="1:5" s="27" customFormat="1" ht="25.5" x14ac:dyDescent="0.2">
      <c r="A15" s="99"/>
      <c r="B15" s="40">
        <v>81</v>
      </c>
      <c r="C15" s="41" t="s">
        <v>81</v>
      </c>
      <c r="D15" s="40" t="s">
        <v>17</v>
      </c>
      <c r="E15" s="40"/>
    </row>
    <row r="16" spans="1:5" s="34" customFormat="1" ht="12.75" x14ac:dyDescent="0.2">
      <c r="A16" s="89" t="s">
        <v>116</v>
      </c>
      <c r="B16" s="31">
        <v>82</v>
      </c>
      <c r="C16" s="35" t="s">
        <v>117</v>
      </c>
      <c r="D16" s="31" t="s">
        <v>17</v>
      </c>
      <c r="E16" s="31"/>
    </row>
    <row r="17" spans="1:5" s="34" customFormat="1" ht="12.75" x14ac:dyDescent="0.2">
      <c r="A17" s="89"/>
      <c r="B17" s="31">
        <v>83</v>
      </c>
      <c r="C17" s="33" t="s">
        <v>118</v>
      </c>
      <c r="D17" s="31" t="s">
        <v>17</v>
      </c>
      <c r="E17" s="31"/>
    </row>
    <row r="18" spans="1:5" s="34" customFormat="1" ht="12.75" x14ac:dyDescent="0.2">
      <c r="A18" s="89"/>
      <c r="B18" s="31">
        <v>84</v>
      </c>
      <c r="C18" s="33" t="s">
        <v>119</v>
      </c>
      <c r="D18" s="31" t="s">
        <v>17</v>
      </c>
      <c r="E18" s="31"/>
    </row>
    <row r="19" spans="1:5" s="32" customFormat="1" ht="15.75" customHeight="1" x14ac:dyDescent="0.25">
      <c r="A19" s="89"/>
      <c r="B19" s="31">
        <v>85</v>
      </c>
      <c r="C19" s="36" t="s">
        <v>120</v>
      </c>
      <c r="D19" s="37" t="s">
        <v>17</v>
      </c>
      <c r="E19" s="37" t="s">
        <v>17</v>
      </c>
    </row>
    <row r="20" spans="1:5" s="27" customFormat="1" ht="27.75" customHeight="1" x14ac:dyDescent="0.2">
      <c r="A20" s="59" t="s">
        <v>121</v>
      </c>
      <c r="B20" s="40">
        <v>86</v>
      </c>
      <c r="C20" s="43" t="s">
        <v>122</v>
      </c>
      <c r="D20" s="40" t="s">
        <v>17</v>
      </c>
      <c r="E20" s="40" t="s">
        <v>17</v>
      </c>
    </row>
    <row r="21" spans="1:5" s="27" customFormat="1" ht="22.5" customHeight="1" x14ac:dyDescent="0.2">
      <c r="A21" s="59"/>
      <c r="B21" s="40">
        <v>87</v>
      </c>
      <c r="C21" s="41" t="s">
        <v>123</v>
      </c>
      <c r="D21" s="40" t="s">
        <v>17</v>
      </c>
      <c r="E21" s="40" t="s">
        <v>17</v>
      </c>
    </row>
    <row r="22" spans="1:5" s="27" customFormat="1" ht="25.5" x14ac:dyDescent="0.2">
      <c r="A22" s="59"/>
      <c r="B22" s="40">
        <v>88</v>
      </c>
      <c r="C22" s="41" t="s">
        <v>124</v>
      </c>
      <c r="D22" s="40"/>
      <c r="E22" s="40" t="s">
        <v>17</v>
      </c>
    </row>
    <row r="23" spans="1:5" s="27" customFormat="1" ht="20.25" customHeight="1" x14ac:dyDescent="0.2">
      <c r="A23" s="59"/>
      <c r="B23" s="40">
        <v>89</v>
      </c>
      <c r="C23" s="41" t="s">
        <v>125</v>
      </c>
      <c r="D23" s="40" t="s">
        <v>17</v>
      </c>
      <c r="E23" s="40" t="s">
        <v>17</v>
      </c>
    </row>
    <row r="24" spans="1:5" s="27" customFormat="1" ht="17.25" customHeight="1" x14ac:dyDescent="0.2">
      <c r="A24" s="59"/>
      <c r="B24" s="40">
        <v>90</v>
      </c>
      <c r="C24" s="41" t="s">
        <v>126</v>
      </c>
      <c r="D24" s="40" t="s">
        <v>17</v>
      </c>
      <c r="E24" s="40" t="s">
        <v>17</v>
      </c>
    </row>
    <row r="25" spans="1:5" s="34" customFormat="1" ht="24" customHeight="1" x14ac:dyDescent="0.2">
      <c r="A25" s="89" t="s">
        <v>127</v>
      </c>
      <c r="B25" s="31">
        <v>91</v>
      </c>
      <c r="C25" s="33" t="s">
        <v>128</v>
      </c>
      <c r="D25" s="31" t="s">
        <v>17</v>
      </c>
      <c r="E25" s="31"/>
    </row>
    <row r="26" spans="1:5" s="34" customFormat="1" ht="19.5" customHeight="1" x14ac:dyDescent="0.2">
      <c r="A26" s="89"/>
      <c r="B26" s="31">
        <v>92</v>
      </c>
      <c r="C26" s="33" t="s">
        <v>129</v>
      </c>
      <c r="D26" s="31" t="s">
        <v>17</v>
      </c>
      <c r="E26" s="31"/>
    </row>
    <row r="27" spans="1:5" s="27" customFormat="1" ht="21.75" customHeight="1" x14ac:dyDescent="0.2">
      <c r="A27" s="59" t="s">
        <v>130</v>
      </c>
      <c r="B27" s="40">
        <v>93</v>
      </c>
      <c r="C27" s="43" t="s">
        <v>131</v>
      </c>
      <c r="D27" s="40" t="s">
        <v>17</v>
      </c>
      <c r="E27" s="40" t="s">
        <v>17</v>
      </c>
    </row>
    <row r="28" spans="1:5" s="27" customFormat="1" ht="23.25" customHeight="1" x14ac:dyDescent="0.2">
      <c r="A28" s="59"/>
      <c r="B28" s="40">
        <v>94</v>
      </c>
      <c r="C28" s="41" t="s">
        <v>132</v>
      </c>
      <c r="D28" s="40" t="s">
        <v>17</v>
      </c>
      <c r="E28" s="40" t="s">
        <v>17</v>
      </c>
    </row>
    <row r="29" spans="1:5" s="27" customFormat="1" ht="24" customHeight="1" x14ac:dyDescent="0.2">
      <c r="A29" s="59"/>
      <c r="B29" s="40">
        <v>95</v>
      </c>
      <c r="C29" s="41" t="s">
        <v>133</v>
      </c>
      <c r="D29" s="40" t="s">
        <v>17</v>
      </c>
      <c r="E29" s="40"/>
    </row>
    <row r="30" spans="1:5" s="27" customFormat="1" ht="23.25" customHeight="1" x14ac:dyDescent="0.2">
      <c r="A30" s="59"/>
      <c r="B30" s="40">
        <v>96</v>
      </c>
      <c r="C30" s="41" t="s">
        <v>134</v>
      </c>
      <c r="D30" s="40" t="s">
        <v>17</v>
      </c>
      <c r="E30" s="40"/>
    </row>
    <row r="31" spans="1:5" s="27" customFormat="1" ht="18" customHeight="1" x14ac:dyDescent="0.2">
      <c r="A31" s="59"/>
      <c r="B31" s="40">
        <v>97</v>
      </c>
      <c r="C31" s="41" t="s">
        <v>135</v>
      </c>
      <c r="D31" s="40" t="s">
        <v>17</v>
      </c>
      <c r="E31" s="40" t="s">
        <v>17</v>
      </c>
    </row>
    <row r="32" spans="1:5" s="27" customFormat="1" ht="18" customHeight="1" x14ac:dyDescent="0.2">
      <c r="A32" s="59"/>
      <c r="B32" s="40">
        <v>98</v>
      </c>
      <c r="C32" s="41" t="s">
        <v>136</v>
      </c>
      <c r="D32" s="40" t="s">
        <v>17</v>
      </c>
      <c r="E32" s="40"/>
    </row>
    <row r="33" spans="1:5" s="27" customFormat="1" ht="18" customHeight="1" x14ac:dyDescent="0.2">
      <c r="A33" s="59"/>
      <c r="B33" s="40">
        <v>99</v>
      </c>
      <c r="C33" s="41" t="s">
        <v>137</v>
      </c>
      <c r="D33" s="40" t="s">
        <v>17</v>
      </c>
      <c r="E33" s="40" t="s">
        <v>17</v>
      </c>
    </row>
    <row r="34" spans="1:5" s="27" customFormat="1" ht="21.75" customHeight="1" x14ac:dyDescent="0.2">
      <c r="A34" s="59"/>
      <c r="B34" s="40">
        <v>100</v>
      </c>
      <c r="C34" s="41" t="s">
        <v>138</v>
      </c>
      <c r="D34" s="40" t="s">
        <v>17</v>
      </c>
      <c r="E34" s="40"/>
    </row>
    <row r="35" spans="1:5" s="34" customFormat="1" ht="12.75" x14ac:dyDescent="0.2">
      <c r="A35" s="94" t="s">
        <v>139</v>
      </c>
      <c r="B35" s="31">
        <v>101</v>
      </c>
      <c r="C35" s="33" t="s">
        <v>140</v>
      </c>
      <c r="D35" s="31" t="s">
        <v>17</v>
      </c>
      <c r="E35" s="31" t="s">
        <v>17</v>
      </c>
    </row>
    <row r="36" spans="1:5" s="34" customFormat="1" ht="20.25" customHeight="1" x14ac:dyDescent="0.2">
      <c r="A36" s="95"/>
      <c r="B36" s="31">
        <v>102</v>
      </c>
      <c r="C36" s="33" t="s">
        <v>141</v>
      </c>
      <c r="D36" s="31" t="s">
        <v>17</v>
      </c>
      <c r="E36" s="31"/>
    </row>
    <row r="37" spans="1:5" s="34" customFormat="1" ht="20.25" customHeight="1" x14ac:dyDescent="0.2">
      <c r="A37" s="95"/>
      <c r="B37" s="31">
        <v>103</v>
      </c>
      <c r="C37" s="33" t="s">
        <v>142</v>
      </c>
      <c r="D37" s="31" t="s">
        <v>17</v>
      </c>
      <c r="E37" s="31"/>
    </row>
    <row r="38" spans="1:5" s="34" customFormat="1" ht="17.25" customHeight="1" x14ac:dyDescent="0.2">
      <c r="A38" s="96"/>
      <c r="B38" s="31">
        <v>104</v>
      </c>
      <c r="C38" s="33" t="s">
        <v>143</v>
      </c>
      <c r="D38" s="31" t="s">
        <v>17</v>
      </c>
      <c r="E38" s="31" t="s">
        <v>17</v>
      </c>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A35:A38"/>
    <mergeCell ref="B12:C12"/>
    <mergeCell ref="A13:A15"/>
    <mergeCell ref="A16:A19"/>
    <mergeCell ref="A20:A24"/>
    <mergeCell ref="A25:A26"/>
    <mergeCell ref="A27:A34"/>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6"/>
  <sheetViews>
    <sheetView showGridLines="0" tabSelected="1" zoomScale="130" zoomScaleNormal="130" workbookViewId="0">
      <selection activeCell="C1" sqref="C1:H1"/>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1.140625" style="2" customWidth="1"/>
    <col min="11" max="16384" width="11.42578125" style="2"/>
  </cols>
  <sheetData>
    <row r="1" spans="1:10" s="4" customFormat="1" ht="31.5" customHeight="1" x14ac:dyDescent="0.25">
      <c r="A1" s="78" t="s">
        <v>144</v>
      </c>
      <c r="B1" s="78"/>
      <c r="C1" s="100" t="s">
        <v>1</v>
      </c>
      <c r="D1" s="100"/>
      <c r="E1" s="100"/>
      <c r="F1" s="100"/>
      <c r="G1" s="100"/>
      <c r="H1" s="100"/>
      <c r="I1" s="101"/>
      <c r="J1" s="101"/>
    </row>
    <row r="2" spans="1:10" s="4" customFormat="1" ht="17.25" customHeight="1" x14ac:dyDescent="0.25">
      <c r="A2" s="78"/>
      <c r="B2" s="78"/>
      <c r="C2" s="102" t="s">
        <v>2</v>
      </c>
      <c r="D2" s="103"/>
      <c r="E2" s="103"/>
      <c r="F2" s="103"/>
      <c r="G2" s="103"/>
      <c r="H2" s="104"/>
      <c r="I2" s="101"/>
      <c r="J2" s="101"/>
    </row>
    <row r="3" spans="1:10" s="5" customFormat="1" ht="17.25" customHeight="1" x14ac:dyDescent="0.25">
      <c r="A3" s="105" t="s">
        <v>3</v>
      </c>
      <c r="B3" s="106"/>
      <c r="C3" s="107" t="s">
        <v>226</v>
      </c>
      <c r="D3" s="107"/>
      <c r="E3" s="107"/>
      <c r="F3" s="107"/>
      <c r="G3" s="107"/>
      <c r="H3" s="107"/>
      <c r="I3" s="76" t="s">
        <v>4</v>
      </c>
      <c r="J3" s="77"/>
    </row>
    <row r="4" spans="1:10" s="5" customFormat="1" ht="7.5" customHeight="1" x14ac:dyDescent="0.25">
      <c r="A4" s="18"/>
      <c r="B4" s="23"/>
      <c r="C4" s="20"/>
      <c r="D4" s="19"/>
      <c r="E4" s="19"/>
    </row>
    <row r="5" spans="1:10" s="7" customFormat="1" ht="15" customHeight="1" x14ac:dyDescent="0.2">
      <c r="A5" s="53" t="s">
        <v>145</v>
      </c>
      <c r="B5" s="54"/>
      <c r="C5" s="54"/>
      <c r="D5" s="54"/>
      <c r="E5" s="54"/>
      <c r="F5" s="54"/>
      <c r="G5" s="54"/>
      <c r="H5" s="54"/>
      <c r="I5" s="54"/>
      <c r="J5" s="55"/>
    </row>
    <row r="6" spans="1:10" s="7" customFormat="1" ht="15" customHeight="1" x14ac:dyDescent="0.2">
      <c r="A6" s="56"/>
      <c r="B6" s="57"/>
      <c r="C6" s="57"/>
      <c r="D6" s="57"/>
      <c r="E6" s="57"/>
      <c r="F6" s="57"/>
      <c r="G6" s="57"/>
      <c r="H6" s="57"/>
      <c r="I6" s="57"/>
      <c r="J6" s="58"/>
    </row>
    <row r="7" spans="1:10" s="7" customFormat="1" ht="16.5" customHeight="1" x14ac:dyDescent="0.2">
      <c r="A7" s="45" t="s">
        <v>6</v>
      </c>
      <c r="B7" s="108" t="str">
        <f>'Contexto Externo'!B7:E7</f>
        <v>16. Gestión de Servicios de Información y Soporte Tecnológico</v>
      </c>
      <c r="C7" s="109"/>
      <c r="D7" s="109"/>
      <c r="E7" s="109"/>
      <c r="F7" s="109"/>
      <c r="G7" s="109"/>
      <c r="H7" s="109"/>
      <c r="I7" s="109"/>
      <c r="J7" s="110"/>
    </row>
    <row r="8" spans="1:10" s="7" customFormat="1" ht="19.5" customHeight="1" x14ac:dyDescent="0.2">
      <c r="A8" s="9" t="s">
        <v>8</v>
      </c>
      <c r="B8" s="86" t="str">
        <f ca="1">'Contexto Externo'!B8:E8</f>
        <v>Gestionar, operar, soportar y mantener los servicios tecnológicos del Ministerio de Ambiente y Desarrollo Sostenible para asegurar su adecuado funcionamiento</v>
      </c>
      <c r="C8" s="87"/>
      <c r="D8" s="87"/>
      <c r="E8" s="87"/>
      <c r="F8" s="87"/>
      <c r="G8" s="87"/>
      <c r="H8" s="87"/>
      <c r="I8" s="87"/>
      <c r="J8" s="88"/>
    </row>
    <row r="9" spans="1:10" s="27" customFormat="1" ht="16.5" customHeight="1" x14ac:dyDescent="0.2">
      <c r="A9" s="26" t="s">
        <v>9</v>
      </c>
      <c r="B9" s="83">
        <f>'Contexto Externo'!B9:E9</f>
        <v>45544</v>
      </c>
      <c r="C9" s="84"/>
      <c r="D9" s="84"/>
      <c r="E9" s="84"/>
      <c r="F9" s="84"/>
      <c r="G9" s="84"/>
      <c r="H9" s="84"/>
      <c r="I9" s="84"/>
      <c r="J9" s="85"/>
    </row>
    <row r="10" spans="1:10" s="7" customFormat="1" ht="15.75" customHeight="1" x14ac:dyDescent="0.2">
      <c r="A10" s="117" t="s">
        <v>146</v>
      </c>
      <c r="B10" s="54"/>
      <c r="C10" s="53" t="s">
        <v>147</v>
      </c>
      <c r="D10" s="54"/>
      <c r="E10" s="54"/>
      <c r="F10" s="54"/>
      <c r="G10" s="55"/>
      <c r="H10" s="111" t="s">
        <v>148</v>
      </c>
      <c r="I10" s="112"/>
      <c r="J10" s="113"/>
    </row>
    <row r="11" spans="1:10" s="7" customFormat="1" ht="16.5" customHeight="1" x14ac:dyDescent="0.2">
      <c r="A11" s="56"/>
      <c r="B11" s="57"/>
      <c r="C11" s="56"/>
      <c r="D11" s="57"/>
      <c r="E11" s="57"/>
      <c r="F11" s="57"/>
      <c r="G11" s="58"/>
      <c r="H11" s="51" t="s">
        <v>149</v>
      </c>
      <c r="I11" s="51" t="s">
        <v>150</v>
      </c>
      <c r="J11" s="51" t="s">
        <v>151</v>
      </c>
    </row>
    <row r="12" spans="1:10" s="29" customFormat="1" ht="117.75" customHeight="1" x14ac:dyDescent="0.25">
      <c r="A12" s="28">
        <v>1</v>
      </c>
      <c r="B12" s="30" t="s">
        <v>152</v>
      </c>
      <c r="C12" s="114" t="s">
        <v>153</v>
      </c>
      <c r="D12" s="115"/>
      <c r="E12" s="115"/>
      <c r="F12" s="115"/>
      <c r="G12" s="116"/>
      <c r="H12" s="28" t="s">
        <v>154</v>
      </c>
      <c r="I12" s="28" t="s">
        <v>154</v>
      </c>
      <c r="J12" s="46" t="s">
        <v>155</v>
      </c>
    </row>
    <row r="13" spans="1:10" s="29" customFormat="1" ht="99.75" customHeight="1" x14ac:dyDescent="0.25">
      <c r="A13" s="28">
        <v>2</v>
      </c>
      <c r="B13" s="24" t="s">
        <v>156</v>
      </c>
      <c r="C13" s="114" t="s">
        <v>157</v>
      </c>
      <c r="D13" s="115"/>
      <c r="E13" s="115"/>
      <c r="F13" s="115"/>
      <c r="G13" s="116"/>
      <c r="H13" s="28" t="s">
        <v>154</v>
      </c>
      <c r="I13" s="28" t="s">
        <v>154</v>
      </c>
      <c r="J13" s="46" t="s">
        <v>158</v>
      </c>
    </row>
    <row r="14" spans="1:10" s="27" customFormat="1" ht="33" customHeight="1" x14ac:dyDescent="0.2">
      <c r="A14" s="28">
        <v>3</v>
      </c>
      <c r="B14" s="24" t="s">
        <v>159</v>
      </c>
      <c r="C14" s="114" t="s">
        <v>160</v>
      </c>
      <c r="D14" s="115"/>
      <c r="E14" s="115"/>
      <c r="F14" s="115"/>
      <c r="G14" s="116"/>
      <c r="H14" s="28" t="s">
        <v>154</v>
      </c>
      <c r="I14" s="28"/>
      <c r="J14" s="47" t="s">
        <v>161</v>
      </c>
    </row>
    <row r="15" spans="1:10" s="27" customFormat="1" ht="66" customHeight="1" x14ac:dyDescent="0.2">
      <c r="A15" s="28">
        <v>4</v>
      </c>
      <c r="B15" s="24" t="s">
        <v>162</v>
      </c>
      <c r="C15" s="114" t="s">
        <v>163</v>
      </c>
      <c r="D15" s="115"/>
      <c r="E15" s="115"/>
      <c r="F15" s="115"/>
      <c r="G15" s="116"/>
      <c r="H15" s="28" t="s">
        <v>154</v>
      </c>
      <c r="I15" s="28" t="s">
        <v>154</v>
      </c>
      <c r="J15" s="46" t="s">
        <v>164</v>
      </c>
    </row>
    <row r="16" spans="1:10" s="27" customFormat="1" ht="90.75" customHeight="1" x14ac:dyDescent="0.2">
      <c r="A16" s="28">
        <v>5</v>
      </c>
      <c r="B16" s="24" t="s">
        <v>165</v>
      </c>
      <c r="C16" s="114" t="s">
        <v>166</v>
      </c>
      <c r="D16" s="115"/>
      <c r="E16" s="115"/>
      <c r="F16" s="115"/>
      <c r="G16" s="116"/>
      <c r="H16" s="28"/>
      <c r="I16" s="28" t="s">
        <v>154</v>
      </c>
      <c r="J16" s="46" t="s">
        <v>167</v>
      </c>
    </row>
    <row r="17" spans="1:10" s="27" customFormat="1" ht="78.75" customHeight="1" x14ac:dyDescent="0.2">
      <c r="A17" s="28">
        <v>6</v>
      </c>
      <c r="B17" s="24" t="s">
        <v>168</v>
      </c>
      <c r="C17" s="114" t="s">
        <v>169</v>
      </c>
      <c r="D17" s="115"/>
      <c r="E17" s="115"/>
      <c r="F17" s="115"/>
      <c r="G17" s="116"/>
      <c r="H17" s="28" t="s">
        <v>154</v>
      </c>
      <c r="I17" s="28" t="s">
        <v>154</v>
      </c>
      <c r="J17" s="46" t="s">
        <v>158</v>
      </c>
    </row>
    <row r="18" spans="1:10" s="27" customFormat="1" ht="71.25" customHeight="1" x14ac:dyDescent="0.2">
      <c r="A18" s="28">
        <v>7</v>
      </c>
      <c r="B18" s="24" t="s">
        <v>170</v>
      </c>
      <c r="C18" s="114" t="s">
        <v>171</v>
      </c>
      <c r="D18" s="115"/>
      <c r="E18" s="115"/>
      <c r="F18" s="115"/>
      <c r="G18" s="116"/>
      <c r="H18" s="28" t="s">
        <v>154</v>
      </c>
      <c r="I18" s="28" t="s">
        <v>154</v>
      </c>
      <c r="J18" s="46" t="s">
        <v>172</v>
      </c>
    </row>
    <row r="19" spans="1:10" s="27" customFormat="1" ht="64.5" customHeight="1" x14ac:dyDescent="0.2">
      <c r="A19" s="28">
        <v>8</v>
      </c>
      <c r="B19" s="24" t="s">
        <v>173</v>
      </c>
      <c r="C19" s="114" t="s">
        <v>174</v>
      </c>
      <c r="D19" s="115"/>
      <c r="E19" s="115"/>
      <c r="F19" s="115"/>
      <c r="G19" s="116"/>
      <c r="H19" s="28"/>
      <c r="I19" s="28" t="s">
        <v>154</v>
      </c>
      <c r="J19" s="46" t="s">
        <v>172</v>
      </c>
    </row>
    <row r="20" spans="1:10" s="27" customFormat="1" ht="86.25" customHeight="1" x14ac:dyDescent="0.2">
      <c r="A20" s="28">
        <v>9</v>
      </c>
      <c r="B20" s="24" t="s">
        <v>175</v>
      </c>
      <c r="C20" s="114" t="s">
        <v>176</v>
      </c>
      <c r="D20" s="115"/>
      <c r="E20" s="115"/>
      <c r="F20" s="115"/>
      <c r="G20" s="116"/>
      <c r="H20" s="28" t="s">
        <v>154</v>
      </c>
      <c r="I20" s="28" t="s">
        <v>154</v>
      </c>
      <c r="J20" s="46" t="s">
        <v>177</v>
      </c>
    </row>
    <row r="21" spans="1:10" s="27" customFormat="1" ht="85.5" customHeight="1" x14ac:dyDescent="0.2">
      <c r="A21" s="28">
        <v>10</v>
      </c>
      <c r="B21" s="24" t="s">
        <v>178</v>
      </c>
      <c r="C21" s="114" t="s">
        <v>179</v>
      </c>
      <c r="D21" s="115"/>
      <c r="E21" s="115"/>
      <c r="F21" s="115"/>
      <c r="G21" s="116"/>
      <c r="H21" s="28" t="s">
        <v>154</v>
      </c>
      <c r="I21" s="28" t="s">
        <v>154</v>
      </c>
      <c r="J21" s="46" t="s">
        <v>180</v>
      </c>
    </row>
    <row r="22" spans="1:10" s="29" customFormat="1" ht="68.25" customHeight="1" x14ac:dyDescent="0.25">
      <c r="A22" s="28">
        <v>11</v>
      </c>
      <c r="B22" s="24" t="s">
        <v>181</v>
      </c>
      <c r="C22" s="114" t="s">
        <v>182</v>
      </c>
      <c r="D22" s="115"/>
      <c r="E22" s="115"/>
      <c r="F22" s="115"/>
      <c r="G22" s="116"/>
      <c r="H22" s="28" t="s">
        <v>154</v>
      </c>
      <c r="I22" s="28" t="s">
        <v>154</v>
      </c>
      <c r="J22" s="46" t="s">
        <v>158</v>
      </c>
    </row>
    <row r="23" spans="1:10" s="32" customFormat="1" ht="78.75" customHeight="1" x14ac:dyDescent="0.25">
      <c r="A23" s="28">
        <v>12</v>
      </c>
      <c r="B23" s="31" t="s">
        <v>183</v>
      </c>
      <c r="C23" s="118" t="s">
        <v>184</v>
      </c>
      <c r="D23" s="119"/>
      <c r="E23" s="119"/>
      <c r="F23" s="119"/>
      <c r="G23" s="120"/>
      <c r="H23" s="28" t="s">
        <v>154</v>
      </c>
      <c r="I23" s="28" t="s">
        <v>154</v>
      </c>
      <c r="J23" s="46" t="s">
        <v>177</v>
      </c>
    </row>
    <row r="24" spans="1:10" s="29" customFormat="1" ht="60.75" customHeight="1" x14ac:dyDescent="0.25">
      <c r="A24" s="28">
        <v>13</v>
      </c>
      <c r="B24" s="24" t="s">
        <v>185</v>
      </c>
      <c r="C24" s="114" t="s">
        <v>186</v>
      </c>
      <c r="D24" s="115"/>
      <c r="E24" s="115"/>
      <c r="F24" s="115"/>
      <c r="G24" s="116"/>
      <c r="H24" s="28"/>
      <c r="I24" s="28" t="s">
        <v>154</v>
      </c>
      <c r="J24" s="46" t="s">
        <v>158</v>
      </c>
    </row>
    <row r="25" spans="1:10" s="29" customFormat="1" ht="52.5" customHeight="1" x14ac:dyDescent="0.25">
      <c r="A25" s="28">
        <v>14</v>
      </c>
      <c r="B25" s="24" t="s">
        <v>187</v>
      </c>
      <c r="C25" s="114" t="s">
        <v>188</v>
      </c>
      <c r="D25" s="115"/>
      <c r="E25" s="115"/>
      <c r="F25" s="115"/>
      <c r="G25" s="116"/>
      <c r="H25" s="28" t="s">
        <v>154</v>
      </c>
      <c r="I25" s="28" t="s">
        <v>154</v>
      </c>
      <c r="J25" s="46" t="s">
        <v>189</v>
      </c>
    </row>
    <row r="26" spans="1:10" ht="91.5" customHeight="1" x14ac:dyDescent="0.25">
      <c r="A26" s="121" t="s">
        <v>190</v>
      </c>
      <c r="B26" s="121"/>
      <c r="C26" s="121"/>
      <c r="D26" s="121"/>
      <c r="E26" s="121"/>
      <c r="F26" s="121"/>
      <c r="G26" s="121"/>
      <c r="H26" s="121"/>
      <c r="I26" s="121"/>
      <c r="J26" s="121"/>
    </row>
  </sheetData>
  <mergeCells count="29">
    <mergeCell ref="A26:J26"/>
    <mergeCell ref="C17:G17"/>
    <mergeCell ref="C20:G20"/>
    <mergeCell ref="C25:G25"/>
    <mergeCell ref="A10:B11"/>
    <mergeCell ref="C12:G12"/>
    <mergeCell ref="C13:G13"/>
    <mergeCell ref="C14:G14"/>
    <mergeCell ref="C15:G15"/>
    <mergeCell ref="C16:G16"/>
    <mergeCell ref="C18:G18"/>
    <mergeCell ref="C21:G21"/>
    <mergeCell ref="C22:G22"/>
    <mergeCell ref="C23:G23"/>
    <mergeCell ref="C19:G19"/>
    <mergeCell ref="C24:G24"/>
    <mergeCell ref="C10:G11"/>
    <mergeCell ref="A5:J6"/>
    <mergeCell ref="B7:J7"/>
    <mergeCell ref="B8:J8"/>
    <mergeCell ref="B9:J9"/>
    <mergeCell ref="H10:J10"/>
    <mergeCell ref="A1:B2"/>
    <mergeCell ref="C1:H1"/>
    <mergeCell ref="I1:J2"/>
    <mergeCell ref="C2:H2"/>
    <mergeCell ref="A3:B3"/>
    <mergeCell ref="C3:H3"/>
    <mergeCell ref="I3:J3"/>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14" customWidth="1"/>
    <col min="2" max="16384" width="11.42578125" style="3"/>
  </cols>
  <sheetData>
    <row r="1" spans="1:1" x14ac:dyDescent="0.2">
      <c r="A1" s="14" t="s">
        <v>191</v>
      </c>
    </row>
    <row r="2" spans="1:1" x14ac:dyDescent="0.2">
      <c r="A2" s="14" t="s">
        <v>192</v>
      </c>
    </row>
    <row r="3" spans="1:1" x14ac:dyDescent="0.2">
      <c r="A3" s="14" t="s">
        <v>193</v>
      </c>
    </row>
    <row r="4" spans="1:1" x14ac:dyDescent="0.2">
      <c r="A4" s="14" t="s">
        <v>194</v>
      </c>
    </row>
    <row r="5" spans="1:1" x14ac:dyDescent="0.2">
      <c r="A5" s="14" t="s">
        <v>195</v>
      </c>
    </row>
    <row r="6" spans="1:1" x14ac:dyDescent="0.2">
      <c r="A6" s="14" t="s">
        <v>196</v>
      </c>
    </row>
    <row r="7" spans="1:1" x14ac:dyDescent="0.2">
      <c r="A7" s="14" t="s">
        <v>197</v>
      </c>
    </row>
    <row r="8" spans="1:1" x14ac:dyDescent="0.2">
      <c r="A8" s="14" t="s">
        <v>198</v>
      </c>
    </row>
    <row r="9" spans="1:1" x14ac:dyDescent="0.2">
      <c r="A9" s="14" t="s">
        <v>199</v>
      </c>
    </row>
    <row r="10" spans="1:1" x14ac:dyDescent="0.2">
      <c r="A10" s="14" t="s">
        <v>200</v>
      </c>
    </row>
    <row r="11" spans="1:1" x14ac:dyDescent="0.2">
      <c r="A11" s="14" t="s">
        <v>201</v>
      </c>
    </row>
    <row r="12" spans="1:1" x14ac:dyDescent="0.2">
      <c r="A12" s="14" t="s">
        <v>202</v>
      </c>
    </row>
    <row r="13" spans="1:1" x14ac:dyDescent="0.2">
      <c r="A13" s="14" t="s">
        <v>203</v>
      </c>
    </row>
    <row r="14" spans="1:1" x14ac:dyDescent="0.2">
      <c r="A14" s="14" t="s">
        <v>204</v>
      </c>
    </row>
    <row r="15" spans="1:1" x14ac:dyDescent="0.2">
      <c r="A15" s="14" t="s">
        <v>205</v>
      </c>
    </row>
    <row r="16" spans="1:1" x14ac:dyDescent="0.2">
      <c r="A16" s="14" t="s">
        <v>7</v>
      </c>
    </row>
    <row r="17" spans="1:1" x14ac:dyDescent="0.2">
      <c r="A17" s="14" t="s">
        <v>206</v>
      </c>
    </row>
    <row r="18" spans="1:1" x14ac:dyDescent="0.2">
      <c r="A18" s="14" t="s">
        <v>207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0" zoomScaleNormal="100" workbookViewId="0">
      <selection activeCell="D16" sqref="D16"/>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191</v>
      </c>
      <c r="B2" s="12" t="s">
        <v>208</v>
      </c>
      <c r="C2" s="10"/>
    </row>
    <row r="3" spans="1:3" s="11" customFormat="1" ht="57" customHeight="1" x14ac:dyDescent="0.2">
      <c r="A3" s="16" t="s">
        <v>192</v>
      </c>
      <c r="B3" s="12" t="s">
        <v>209</v>
      </c>
      <c r="C3" s="10"/>
    </row>
    <row r="4" spans="1:3" ht="57" customHeight="1" x14ac:dyDescent="0.2">
      <c r="A4" s="16" t="s">
        <v>193</v>
      </c>
      <c r="B4" s="12" t="s">
        <v>210</v>
      </c>
      <c r="C4" s="10"/>
    </row>
    <row r="5" spans="1:3" ht="57" customHeight="1" x14ac:dyDescent="0.2">
      <c r="A5" s="16" t="s">
        <v>194</v>
      </c>
      <c r="B5" s="12" t="s">
        <v>211</v>
      </c>
      <c r="C5" s="10"/>
    </row>
    <row r="6" spans="1:3" ht="45" customHeight="1" x14ac:dyDescent="0.2">
      <c r="A6" s="16" t="s">
        <v>195</v>
      </c>
      <c r="B6" s="12" t="s">
        <v>212</v>
      </c>
      <c r="C6" s="10"/>
    </row>
    <row r="7" spans="1:3" ht="57" customHeight="1" x14ac:dyDescent="0.2">
      <c r="A7" s="16" t="s">
        <v>196</v>
      </c>
      <c r="B7" s="12" t="s">
        <v>213</v>
      </c>
      <c r="C7" s="10"/>
    </row>
    <row r="8" spans="1:3" ht="57" customHeight="1" x14ac:dyDescent="0.2">
      <c r="A8" s="16" t="s">
        <v>197</v>
      </c>
      <c r="B8" s="13" t="s">
        <v>214</v>
      </c>
      <c r="C8" s="10"/>
    </row>
    <row r="9" spans="1:3" ht="57" customHeight="1" x14ac:dyDescent="0.2">
      <c r="A9" s="16" t="s">
        <v>198</v>
      </c>
      <c r="B9" s="12" t="s">
        <v>215</v>
      </c>
      <c r="C9" s="10"/>
    </row>
    <row r="10" spans="1:3" ht="57" customHeight="1" x14ac:dyDescent="0.2">
      <c r="A10" s="16" t="s">
        <v>199</v>
      </c>
      <c r="B10" s="12" t="s">
        <v>216</v>
      </c>
      <c r="C10" s="10"/>
    </row>
    <row r="11" spans="1:3" ht="57" customHeight="1" x14ac:dyDescent="0.2">
      <c r="A11" s="16" t="s">
        <v>200</v>
      </c>
      <c r="B11" s="12" t="s">
        <v>217</v>
      </c>
      <c r="C11" s="10"/>
    </row>
    <row r="12" spans="1:3" ht="57" customHeight="1" x14ac:dyDescent="0.2">
      <c r="A12" s="16" t="s">
        <v>201</v>
      </c>
      <c r="B12" s="12" t="s">
        <v>218</v>
      </c>
      <c r="C12" s="10"/>
    </row>
    <row r="13" spans="1:3" ht="57" customHeight="1" x14ac:dyDescent="0.2">
      <c r="A13" s="16" t="s">
        <v>202</v>
      </c>
      <c r="B13" s="12" t="s">
        <v>219</v>
      </c>
      <c r="C13" s="10"/>
    </row>
    <row r="14" spans="1:3" ht="72.75" customHeight="1" x14ac:dyDescent="0.2">
      <c r="A14" s="16" t="s">
        <v>203</v>
      </c>
      <c r="B14" s="12" t="s">
        <v>220</v>
      </c>
      <c r="C14" s="10"/>
    </row>
    <row r="15" spans="1:3" ht="57" customHeight="1" x14ac:dyDescent="0.2">
      <c r="A15" s="16" t="s">
        <v>204</v>
      </c>
      <c r="B15" s="12" t="s">
        <v>221</v>
      </c>
      <c r="C15" s="10"/>
    </row>
    <row r="16" spans="1:3" ht="57" customHeight="1" x14ac:dyDescent="0.2">
      <c r="A16" s="16" t="s">
        <v>205</v>
      </c>
      <c r="B16" s="12" t="s">
        <v>222</v>
      </c>
      <c r="C16" s="10"/>
    </row>
    <row r="17" spans="1:3" ht="39.75" customHeight="1" x14ac:dyDescent="0.2">
      <c r="A17" s="16" t="s">
        <v>7</v>
      </c>
      <c r="B17" s="12" t="s">
        <v>225</v>
      </c>
      <c r="C17" s="10"/>
    </row>
    <row r="18" spans="1:3" ht="57" customHeight="1" x14ac:dyDescent="0.2">
      <c r="A18" s="16" t="s">
        <v>206</v>
      </c>
      <c r="B18" s="12" t="s">
        <v>223</v>
      </c>
      <c r="C18" s="10"/>
    </row>
    <row r="19" spans="1:3" ht="57" customHeight="1" x14ac:dyDescent="0.2">
      <c r="A19" s="16" t="s">
        <v>207</v>
      </c>
      <c r="B19" s="12" t="s">
        <v>224</v>
      </c>
      <c r="C19" s="10"/>
    </row>
    <row r="20" spans="1:3" x14ac:dyDescent="0.2">
      <c r="B20"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e9857c-b821-4328-beea-75241ce264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CFCD7FABCE9845A1B94DE71A3B57AE" ma:contentTypeVersion="15" ma:contentTypeDescription="Crear nuevo documento." ma:contentTypeScope="" ma:versionID="501caed8d4b8d955377da3f7b7f03040">
  <xsd:schema xmlns:xsd="http://www.w3.org/2001/XMLSchema" xmlns:xs="http://www.w3.org/2001/XMLSchema" xmlns:p="http://schemas.microsoft.com/office/2006/metadata/properties" xmlns:ns3="9fe9857c-b821-4328-beea-75241ce2645d" xmlns:ns4="2f8385a9-ab24-4701-b135-440240bdf637" targetNamespace="http://schemas.microsoft.com/office/2006/metadata/properties" ma:root="true" ma:fieldsID="0d57696ff79e4086308e663f58527d52" ns3:_="" ns4:_="">
    <xsd:import namespace="9fe9857c-b821-4328-beea-75241ce2645d"/>
    <xsd:import namespace="2f8385a9-ab24-4701-b135-440240bdf6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9857c-b821-4328-beea-75241ce26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8385a9-ab24-4701-b135-440240bdf63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06215-DC7A-4F71-9F7D-116E8B55ADF6}">
  <ds:schemaRefs>
    <ds:schemaRef ds:uri="http://schemas.microsoft.com/office/2006/metadata/properties"/>
    <ds:schemaRef ds:uri="http://schemas.microsoft.com/office/infopath/2007/PartnerControls"/>
    <ds:schemaRef ds:uri="9fe9857c-b821-4328-beea-75241ce2645d"/>
  </ds:schemaRefs>
</ds:datastoreItem>
</file>

<file path=customXml/itemProps2.xml><?xml version="1.0" encoding="utf-8"?>
<ds:datastoreItem xmlns:ds="http://schemas.openxmlformats.org/officeDocument/2006/customXml" ds:itemID="{06C76519-683F-414C-BFD2-E2AC756C1250}">
  <ds:schemaRefs>
    <ds:schemaRef ds:uri="http://schemas.microsoft.com/sharepoint/v3/contenttype/forms"/>
  </ds:schemaRefs>
</ds:datastoreItem>
</file>

<file path=customXml/itemProps3.xml><?xml version="1.0" encoding="utf-8"?>
<ds:datastoreItem xmlns:ds="http://schemas.openxmlformats.org/officeDocument/2006/customXml" ds:itemID="{F276FC09-CC12-45B9-A1D0-CE20F50FD4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9857c-b821-4328-beea-75241ce2645d"/>
    <ds:schemaRef ds:uri="2f8385a9-ab24-4701-b135-440240bdf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2024-09-12T17:11:57Z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0x0101002CCFCD7FABCE9845A1B94DE71A3B57AE</vt:lpwstr>
  </property>
</Properties>
</file>