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DFDC4BEF-DAEF-46F3-804F-337F01C6DF90}" xr6:coauthVersionLast="47" xr6:coauthVersionMax="47" xr10:uidLastSave="{00000000-0000-0000-0000-000000000000}"/>
  <bookViews>
    <workbookView xWindow="-120" yWindow="-120" windowWidth="21840" windowHeight="131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c r="B7" i="3"/>
  <c r="B9" i="3"/>
  <c r="B8" i="1"/>
  <c r="B8" i="5"/>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1" authorId="0" shapeId="0" xr:uid="{00000000-0006-0000-0000-000002000000}">
      <text>
        <r>
          <rPr>
            <sz val="10"/>
            <color indexed="81"/>
            <rFont val="Arial Narrow"/>
            <family val="2"/>
          </rPr>
          <t>Emisiones y residuos, energía, catástrofes naturales, desarrollo sostenible</t>
        </r>
      </text>
    </comment>
    <comment ref="A25" authorId="0" shapeId="0" xr:uid="{00000000-0006-0000-0000-000003000000}">
      <text>
        <r>
          <rPr>
            <sz val="10"/>
            <color indexed="81"/>
            <rFont val="Arial Narrow"/>
            <family val="2"/>
          </rPr>
          <t>Cambios de gobierno, legislación políticas públicas, regulación</t>
        </r>
      </text>
    </comment>
    <comment ref="A30" authorId="0" shapeId="0" xr:uid="{00000000-0006-0000-0000-000004000000}">
      <text>
        <r>
          <rPr>
            <sz val="10"/>
            <color indexed="81"/>
            <rFont val="Arial Narrow"/>
            <family val="2"/>
          </rPr>
          <t>Demografía, responsabilidad social, orden público</t>
        </r>
      </text>
    </comment>
    <comment ref="A37"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44"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20" authorId="0" shapeId="0" xr:uid="{00000000-0006-0000-0100-000002000000}">
      <text>
        <r>
          <rPr>
            <sz val="10"/>
            <color indexed="81"/>
            <rFont val="Arial Narrow"/>
            <family val="2"/>
          </rPr>
          <t>Competencia del personal, disponibilidad del personal, seguridad y salud ocupacional</t>
        </r>
      </text>
    </comment>
    <comment ref="A26" authorId="0" shapeId="0" xr:uid="{00000000-0006-0000-0100-000003000000}">
      <text>
        <r>
          <rPr>
            <sz val="10"/>
            <color indexed="81"/>
            <rFont val="Arial Narrow"/>
            <family val="2"/>
          </rPr>
          <t>Capacidad, diseño, ejecución proveedores, entradas, salidas, gestión del conocimiento</t>
        </r>
      </text>
    </comment>
    <comment ref="A30"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48" authorId="0" shapeId="0" xr:uid="{00000000-0006-0000-0100-000005000000}">
      <text>
        <r>
          <rPr>
            <sz val="10"/>
            <color indexed="81"/>
            <rFont val="Arial Narrow"/>
            <family val="2"/>
          </rPr>
          <t>Direccionamiento estratégico, planeación institucional, liderazgo, trabajo en equipo</t>
        </r>
      </text>
    </comment>
    <comment ref="A54"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0" authorId="0" shapeId="0" xr:uid="{00000000-0006-0000-0200-000003000000}">
      <text>
        <r>
          <rPr>
            <sz val="10"/>
            <color indexed="81"/>
            <rFont val="Arial Narrow"/>
            <family val="2"/>
          </rPr>
          <t>Procesos que determinan lineamientos necesarios para el desarrollo de todos los procesos de la entidad</t>
        </r>
      </text>
    </comment>
    <comment ref="A25" authorId="0" shapeId="0" xr:uid="{00000000-0006-0000-0200-000004000000}">
      <text>
        <r>
          <rPr>
            <sz val="10"/>
            <color indexed="81"/>
            <rFont val="Arial Narrow"/>
            <family val="2"/>
          </rPr>
          <t>Pertinencia en los procedimientos que desarrollan los procesos</t>
        </r>
      </text>
    </comment>
    <comment ref="A27" authorId="0" shapeId="0" xr:uid="{00000000-0006-0000-0200-000005000000}">
      <text>
        <r>
          <rPr>
            <sz val="10"/>
            <color indexed="81"/>
            <rFont val="Arial Narrow"/>
            <family val="2"/>
          </rPr>
          <t>Grado de autoridad y responsabilidad de los funcionarios frente al proceso</t>
        </r>
      </text>
    </comment>
    <comment ref="A34"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<sst xmlns="http://schemas.openxmlformats.org/spreadsheetml/2006/main" count="410" uniqueCount="209">
  <si>
    <t>MINISTERIO DE AMBIENTE Y DESARROLLO SOSTENIBLE</t>
  </si>
  <si>
    <t xml:space="preserve"> CONTEXTO ESTRATÉGICO</t>
  </si>
  <si>
    <t>Proceso: Gestión de Servicios de Información y Soporte Tecnológico</t>
  </si>
  <si>
    <r>
      <t>Versión:</t>
    </r>
    <r>
      <rPr>
        <sz val="8"/>
        <color theme="1"/>
        <rFont val="Arial Narrow"/>
        <family val="2"/>
      </rPr>
      <t xml:space="preserve"> 4</t>
    </r>
  </si>
  <si>
    <r>
      <rPr>
        <b/>
        <sz val="8"/>
        <color rgb="FF000000"/>
        <rFont val="Arial Narrow"/>
      </rPr>
      <t xml:space="preserve">Vigencia: </t>
    </r>
    <r>
      <rPr>
        <sz val="8"/>
        <color rgb="FF000000"/>
        <rFont val="Arial Narrow"/>
      </rPr>
      <t>01/08/2023</t>
    </r>
  </si>
  <si>
    <r>
      <t>Código :</t>
    </r>
    <r>
      <rPr>
        <sz val="8"/>
        <rFont val="Arial Narrow"/>
        <family val="2"/>
      </rPr>
      <t xml:space="preserve"> CE-A-GTI-01</t>
    </r>
  </si>
  <si>
    <t>ANALISIS DE CONTEXTO ESTRATEGICO (externo)</t>
  </si>
  <si>
    <t>PROCESO:</t>
  </si>
  <si>
    <t>16. Gestión de Servicios de Información y Soporte Tecnológico</t>
  </si>
  <si>
    <t>OBJETIVO</t>
  </si>
  <si>
    <t>FECHA:</t>
  </si>
  <si>
    <t>Cuestiones Externas: NO están bajo el control del Ministerio.</t>
  </si>
  <si>
    <t>FACTORES</t>
  </si>
  <si>
    <t>SITUACIÓN</t>
  </si>
  <si>
    <t>Amenaza</t>
  </si>
  <si>
    <t>Oportunidad</t>
  </si>
  <si>
    <t>Económicos</t>
  </si>
  <si>
    <t>Disponibilidad de recursos por parte de Minhacienda para el Ministerio</t>
  </si>
  <si>
    <t>x</t>
  </si>
  <si>
    <t>Recortes presupuestales asignados a la entidad</t>
  </si>
  <si>
    <t xml:space="preserve">Fluctuación de la economía nacional-internacional </t>
  </si>
  <si>
    <t xml:space="preserve">Congelación del presupuesto para el Ministerio </t>
  </si>
  <si>
    <t>Procesos de importación de equipos tecnológicos</t>
  </si>
  <si>
    <t>Lineamientos normativos de austeridad del gasto</t>
  </si>
  <si>
    <t>Variación en la tasa de los impuestos</t>
  </si>
  <si>
    <t>Conflictos internacionales que afecten la economía</t>
  </si>
  <si>
    <t>Medioambientales</t>
  </si>
  <si>
    <t>Catástrofes naturales (terremoto, incendio, inundación)</t>
  </si>
  <si>
    <t xml:space="preserve">Degradación del medio ambiente </t>
  </si>
  <si>
    <t xml:space="preserve">Gestión de residuos provenientes del uso de TI </t>
  </si>
  <si>
    <t>Políticas ambientales y convenios internacionales que afecten el uso de la TI</t>
  </si>
  <si>
    <t>Políticos</t>
  </si>
  <si>
    <t>Cambios de gobierno y administración</t>
  </si>
  <si>
    <t>Actualización o cambios de políticas públicas</t>
  </si>
  <si>
    <t>Conflicto interno - Estabilidad social</t>
  </si>
  <si>
    <t>Políticas comerciales</t>
  </si>
  <si>
    <t>Convenios internacionales</t>
  </si>
  <si>
    <t>Sociales</t>
  </si>
  <si>
    <t>Manifestaciones, asonadas</t>
  </si>
  <si>
    <t>Sobornos en procesos</t>
  </si>
  <si>
    <t>Actos terroristas</t>
  </si>
  <si>
    <t>Situaciones de emergencia social y sanitaria (afectación a la salud pública)</t>
  </si>
  <si>
    <t>Presiones indebidas</t>
  </si>
  <si>
    <t>Ingeniería social (uso de redes sociales o correo electrónicos para extraer información confidencial)</t>
  </si>
  <si>
    <t>Influencia nuevas tendenciales culturares y sociales</t>
  </si>
  <si>
    <t>Tecnológicos</t>
  </si>
  <si>
    <t>Continuos avances, cambios o actualización de tecnología</t>
  </si>
  <si>
    <t>Accesibilidad e interoperabilidad a los sistemas de información</t>
  </si>
  <si>
    <t>Políticas de Investigación, desarrollo e innovación I+D+i (Potencial de innovación)</t>
  </si>
  <si>
    <t>Diversidad en innovaciones tecnológicas</t>
  </si>
  <si>
    <t>Amenazas y vulnerabilidades tecnológicas (ataques cibernéticos)</t>
  </si>
  <si>
    <t>Crecimiento inesperado en la demanda de sistemas de información</t>
  </si>
  <si>
    <t>Políticas enfocadas al gobierno y seguridad digital</t>
  </si>
  <si>
    <t>Comunicación Externa</t>
  </si>
  <si>
    <t xml:space="preserve">Identificación y caracterización de las partes interesadas  </t>
  </si>
  <si>
    <t>Canales que garanticen la comunicación de manera bidireccional con la Entidad</t>
  </si>
  <si>
    <t>Brindar información verídica y confiable</t>
  </si>
  <si>
    <t>MINISTERIO DE AMBIENTE Y 
DESARROLLO SOSTENIBLE</t>
  </si>
  <si>
    <t>ANALISIS DE CONTEXTO ESTRATEGICO (interno)</t>
  </si>
  <si>
    <t>Cuestiones Internas: Están bajo el control del Ministerio.</t>
  </si>
  <si>
    <t>VARIABLES</t>
  </si>
  <si>
    <t>Fortaleza</t>
  </si>
  <si>
    <t>Debilidad</t>
  </si>
  <si>
    <t>Financieros</t>
  </si>
  <si>
    <t>Baja ejecución del presupuesto de funcionamiento</t>
  </si>
  <si>
    <t>Obsolescencia en la infraestructura física y tecnológica</t>
  </si>
  <si>
    <t>Asignación de recursos en infraestructura tecnológica</t>
  </si>
  <si>
    <t>Cambios en la priorización de actividades posterior a la proyección de recursos financieros del proceso.</t>
  </si>
  <si>
    <t>Condiciones del entorno y ambientales para la operación de equipos de TI</t>
  </si>
  <si>
    <t>Fallas en la calidad de la infraestructura tecnológica o sistemas de información adquiridos.</t>
  </si>
  <si>
    <t>Ausencia de contratos de servicios de soporte y mantenimiento tecnológico</t>
  </si>
  <si>
    <t>Personal</t>
  </si>
  <si>
    <t>Ausencia de la competencia de personal que soporta técnica y funcionalmente los SI</t>
  </si>
  <si>
    <t>Alta rotación del líder y colaboradores del proceso</t>
  </si>
  <si>
    <t>Manipulación indebida de la información</t>
  </si>
  <si>
    <t>Conflicto de intereses</t>
  </si>
  <si>
    <t>Ausencia del principios institucionales</t>
  </si>
  <si>
    <t xml:space="preserve">Competencia (formación y habilidades) para ejecutar las actividades </t>
  </si>
  <si>
    <t>Procesos</t>
  </si>
  <si>
    <t>Documentación de las actividades del proceso</t>
  </si>
  <si>
    <t>Mecanismos de control que eviten la fuga de información</t>
  </si>
  <si>
    <t xml:space="preserve">Definición y aplicación de roles y responsabilidades para las actividades desarrolladas por el proceso </t>
  </si>
  <si>
    <t xml:space="preserve">Demoras en los procesos contractuales </t>
  </si>
  <si>
    <t>Tecnología</t>
  </si>
  <si>
    <t>Infraestructura Tecnológica del Ministerio</t>
  </si>
  <si>
    <t>Reutilización de soluciones tecnológicas</t>
  </si>
  <si>
    <t>Fallas tecnológicas (falla lógica en los Sistemas de información Software o Hardware)</t>
  </si>
  <si>
    <t>Pérdida de información en los sistemas</t>
  </si>
  <si>
    <t>Obsolescencia en las condiciones físicas del datacenter.</t>
  </si>
  <si>
    <t>Codificación inadecuada de los lenguajes de programación</t>
  </si>
  <si>
    <t>Obsolescencia en el código fuente</t>
  </si>
  <si>
    <t>Desactualización del licenciamiento</t>
  </si>
  <si>
    <t>Fallas o afectación de dispositivos por ataques informáticos derivados de vulnerabilidades y malware</t>
  </si>
  <si>
    <t>Ausencia de infraestructura alterna para garantizar la continuidad de los sistemas de información</t>
  </si>
  <si>
    <t>Controles de protección de la red y vulnerabilidades no detectadas.</t>
  </si>
  <si>
    <t>Deficiencias en el sistema eléctrico regulado.</t>
  </si>
  <si>
    <t>Caída del canal de internet o servicios de red</t>
  </si>
  <si>
    <t>Insuficiencia de los elementos tecnológicos en Hardware y Software para control de la seguridad informática.</t>
  </si>
  <si>
    <t>Fuga de información por dispositivos móviles y medios removibles</t>
  </si>
  <si>
    <t>Falta de actualización del software</t>
  </si>
  <si>
    <t>Ausencia de garantías o contratos de soporte y mantenimiento de la infraestructura de TI</t>
  </si>
  <si>
    <t>Insuficientes sistemas de protección</t>
  </si>
  <si>
    <t>Estratégicos</t>
  </si>
  <si>
    <t>Toma de decisiones de la alta dirección frente a necesidades del proceso</t>
  </si>
  <si>
    <t>Plan Estratégico Institucional de TI</t>
  </si>
  <si>
    <t>Desarrollo de la capacidad para implementar la política de gobierno y seguridad digital</t>
  </si>
  <si>
    <t>Medición de indicadores del proceso</t>
  </si>
  <si>
    <t>Priorización de las necesidades de continuidad del negocio</t>
  </si>
  <si>
    <t>Lineamientos y políticas de TI</t>
  </si>
  <si>
    <t>Comunicación Interna</t>
  </si>
  <si>
    <t>Contar con efectivos canales de comunicación al interior de la entidad</t>
  </si>
  <si>
    <t>Disponibilidad de la información oficial</t>
  </si>
  <si>
    <t>ANALISIS DE CONTEXTO ESTRATEGICO (Proceso)</t>
  </si>
  <si>
    <t>Diseño del Proceso</t>
  </si>
  <si>
    <t>Articulación con el Sistema Integrado de Gestión</t>
  </si>
  <si>
    <t>Estrategia para el desarrollo de actividades del proceso</t>
  </si>
  <si>
    <t>Interacciones con otros Procesos</t>
  </si>
  <si>
    <t>Sinergia de acuerdo a las necesidades de otros procesos en temas de TI</t>
  </si>
  <si>
    <t>Conocimiento e implementación de la política de gobierno y seguridad digital</t>
  </si>
  <si>
    <t>Implementación de los procedimientos y directrices impartidas por el proceso</t>
  </si>
  <si>
    <t>Conocimiento de las políticas de operación de la Oficina TIC</t>
  </si>
  <si>
    <t>Transversalidad</t>
  </si>
  <si>
    <t>Conocimiento y apropiación del Modelo Integrado de Planeación y Gestión por parte de la alta dirección y de la Entidad</t>
  </si>
  <si>
    <t>Estrategias para la apropiación del MIPG para toda la entidad</t>
  </si>
  <si>
    <t>Falta de apropiación de las áreas funcionales frente a los sistemas de información que apoyan sus procesos.</t>
  </si>
  <si>
    <t>Incumplimiento de los lineamientos de la OTIC por parte de las Dependencias del Ministerio</t>
  </si>
  <si>
    <t>Conocimiento de los lineamientos de TI</t>
  </si>
  <si>
    <t>Procedimientos Asociados</t>
  </si>
  <si>
    <t>Revisión periódica de la documentación del proceso con el fin de realizar mejora continua</t>
  </si>
  <si>
    <t>Aplicación del procedimiento para la ejecución de respaldos</t>
  </si>
  <si>
    <t>Responsabilidad del proceso</t>
  </si>
  <si>
    <t>Compromiso por parte la alta dirección frente al cumplimiento de los lineamientos de la OTIC</t>
  </si>
  <si>
    <t>Compromiso por parte de los servidores públicos (funcionarios y contratistas) en la puesta en marcha del proceso</t>
  </si>
  <si>
    <t>Esquemas de monitoreo para detección de incidentes</t>
  </si>
  <si>
    <t>Toma de decisiones basadas en los resultados de indicadores del proceso</t>
  </si>
  <si>
    <t>Escenarios de contingencia</t>
  </si>
  <si>
    <t>Tareas de mantenimiento de infraestructura tecnológica.</t>
  </si>
  <si>
    <t>Monitoreo periódico sobre la operación de la infraestructura tecnológica</t>
  </si>
  <si>
    <t>Comunicación entre los procesos</t>
  </si>
  <si>
    <t>Liderazgo para mejorar la articulación de los procesos del Ministerio</t>
  </si>
  <si>
    <t>Procedimiento de gestión de cambios en cuanto a pasos y tiempos de la gestión</t>
  </si>
  <si>
    <t>Estrategias de comunicación ágiles y efectivas en los cambios que surjan entre los procesos</t>
  </si>
  <si>
    <t xml:space="preserve">MINISTERIO DE AMBIENTE 
Y DESARROLLO SOSTENIBLE </t>
  </si>
  <si>
    <t>ANALISIS DE PARTES INTERESADAS</t>
  </si>
  <si>
    <t>PARTES INTERESADAS
I: Internas  E: Externas</t>
  </si>
  <si>
    <t>REQUISITOS: Necesidades o expectativas</t>
  </si>
  <si>
    <t xml:space="preserve">Todas las dependencias y todos los procesos. ( I ) </t>
  </si>
  <si>
    <t>1. Disponibilidad y eficiencia de los recursos tecnológicos e informáticos para el cumplimiento de los objetivos y el normal funcionamiento de los sistemas de información.
2. Implementación de políticas y controles de seguridad y privacidad de la información. 
3. Sistemas de información en funcionamiento desde el componente tecnológico
4. Aseguramiento de la información relacionada con la labor realizada. 
5. Asignación y soporte técnico de recursos (hardware y software) necesarios para la ejecución de las actividades.
6. Capacitación de usuarios para el manejo y funcionamiento de aplicativos, sistemas de información, datos personales, seguridad de la información, entre otros.
7. Asignación de controles de acceso a los aplicativos y redes de la entidad.</t>
  </si>
  <si>
    <t>Despachos del Ministro y Viceministro ( I )
 Secretaria General ( I )</t>
  </si>
  <si>
    <t>1. Cumplimiento normativo asociado a la implementación de las políticas de gobierno y seguridad digital
2. Mejorar la gestión y administración de los recursos informáticos y tecnológicos.
3. Mejorar la infraestructura tecnológica para la entidad. 
4. Orientar e implementar el Sistema de Gestión de Seguridad de la Información del Ministerio
5. Modernización de las herramientas  tecnológicas, en el manejo y administración de la información.
6. Gestión y optimización de los recursos asignados para las soluciones de hardware, software y conectividad que requiere el Ministerio.</t>
  </si>
  <si>
    <t>Proceso Gestión Jurídica 
( I )</t>
  </si>
  <si>
    <t>1. Cumplimiento de las funciones asignadas al proceso de acuerdo a la normativa vigente aplicable al Ministerio</t>
  </si>
  <si>
    <t>Proceso Evaluación independiente. ( I )</t>
  </si>
  <si>
    <t>1. Mejoramiento continuo de las actividades realizadas por el proceso. 
2. Documentación y cumplimiento de los planes de mejoramiento
3. Cumplimiento de las funciones asignadas al proceso de acuerdo a la normativa vigente aplicable al Ministerio
4. Reporte oportuno y eficaz de la información de gestión del proceso cuando sea solicitada. 
5. Identificar los riesgos institucionales y dar cumplimiento a los controles establecidos para su mitigación</t>
  </si>
  <si>
    <t>Proceso de gestión integrada de portafolio
de planes programas y proyectos ( I ).</t>
  </si>
  <si>
    <t>1. Reporte oportuno y eficaz de la información de gestión del proceso cuando sea solicitada. 
2. Cumplimiento a lo establecido en el plan de acción para el proceso.</t>
  </si>
  <si>
    <t xml:space="preserve"> Gestión Estratégica de Tecnologías de la Información (I)</t>
  </si>
  <si>
    <t xml:space="preserve">1. Cumplimiento de los lineamientos relacionados con seguridad, privacidad de la información, infraestructura y sistemas de información.
2. Comunicación permanente asociada a la implementación de proyectos de TI.
3. Respuesta oportuna a los requerimientos de información asociada a TI </t>
  </si>
  <si>
    <t>Proceso de Administración del sistema
integrado de gestión ( I ).</t>
  </si>
  <si>
    <t>1. Cumplimiento de los procedimientos documentados.
2. Realizar oportunamente los reportes establecidos del Sistema Integrado de Gestión
3. Apoyo en la implementación y mejoramiento continuo del Sistema Integrado de Gestión
4. Acompañar la implementación de las políticas de gobierno y seguridad digital del Modelo Integrado de Planeación y Gestión en el Ministerio y del Sistema de Gestión de Seguridad de la Información</t>
  </si>
  <si>
    <t xml:space="preserve">Gestión Administrativa, Comisiones y Apoyo Logístico (I)  </t>
  </si>
  <si>
    <t>1. Apoyo en el control del inventario de los equipos de TI para el monitoreo de la asignación de los mismos.
2. Reporte de los equipos de TI adquiridos por el Ministerio para actualización oportuna del inventario.
3. Generar conceptos  técnicos para el proceso de baja de equipos
4. Respuesta oportuna y eficaz de la información de gestión del proceso cuando sea solicitada</t>
  </si>
  <si>
    <t xml:space="preserve"> Proceso de Contratación  Proceso de gestión financiera (I)</t>
  </si>
  <si>
    <t xml:space="preserve">1. Participar en las fases de adquisición de soluciones tecnológicas para el Ministerio de acuerdo a la normativa vigente.
2. Gestionar los recursos necesarios para la adquisición de soluciones tecnológicas. 
3. Gestionar el proceso de liquidación de contratos de TI, posterior al cumplimiento de las obligaciones contractuales
4. Supervisión oportuna y eficaz de los contratos de TI
5. Reporte oportuno y eficaz de la información de gestión del proceso cuando sea solicitada. </t>
  </si>
  <si>
    <t xml:space="preserve"> Entes de control (E )</t>
  </si>
  <si>
    <t>1. Reporte oportuno y eficaz de la información de gestión del proceso cuando sea solicitada. 
2. Documentación y cumplimiento a los planes de mejoramiento,
3. Cumplimiento de las funciones asignadas al proceso de acuerdo a la normativa vigente
4. Mejoramiento continuo de las actividades realizadas de acuerdo con las observaciones y recomendaciones dadas</t>
  </si>
  <si>
    <t>Ministerio de las Tecnologías de Información y las 
Comunicaciones (MINTIC)  (E )</t>
  </si>
  <si>
    <t>1. Cumplimiento normativo y de lineamientos relacionados con las políticas de gobierno y seguridad digital 
2. Reportes oportunos y eficaces de la planeación e implementación de las políticas de gobierno y seguridad digital 
3. Aplicación de buenas prácticas en TI
4. Modelo de madurez de la implementación en la transformación digital</t>
  </si>
  <si>
    <t>Proveedores de mantenimiento tecnológico y de servicios
( E)</t>
  </si>
  <si>
    <t>1. Delimitación de necesidades técnicas para los productos y servicios de TI
2. Delimitación de tiempos y niveles de servicio para los productos y servicios de TI
3. Especificación de los entregables de acuerdo a las necesidades establecidas.
4.  Acuerdos de confidencialidad para el manejo de información sensible.
5. Asignación de personal técnico especializado de enlace para el desarrollo de las actividades y comunicaciones de servicio.
6. Trámite oportuno de las cuentas de cobro.</t>
  </si>
  <si>
    <t>Organismos de certificación ( E)</t>
  </si>
  <si>
    <t>1. Reporte oportuno y eficaz de la información del Ministerio cuando sea solicitada.
2. Mejoramiento continuo de las actividades realizadas de acuerdo con los hallazgos identificados
3. Mantenimiento y mejora de la implementación del Sistema de Gestión de Seguridad de la Información</t>
  </si>
  <si>
    <t>Departamento Administrativo de la Función Publica ( E )</t>
  </si>
  <si>
    <t>1. Reporte oportuno y eficaz de la información del Ministerio cuando sea solicitada.
2. Mejoramiento continuo de las actividades realizadas de acuerdo con las asesoría brindada
3. Cumplimiento del modelo nacional gestión de riesgos de seguridad de la información</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</si>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</sst>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b/>
      <sz val="8"/>
      <name val="Arial Narrow"/>
      <family val="2"/>
    </font>
    <font>
      <b/>
      <sz val="10"/>
      <color theme="0"/>
      <name val="Arial Narrow"/>
      <family val="2"/>
    </font>
    <font>
      <sz val="10"/>
      <color indexed="81"/>
      <name val="Arial Narrow"/>
      <family val="2"/>
    </font>
    <font>
      <b/>
      <sz val="8"/>
      <color theme="1"/>
      <name val="Arial Narrow"/>
      <family val="2"/>
    </font>
    <font>
      <sz val="8"/>
      <color theme="1"/>
      <name val="Arial Narrow"/>
      <family val="2"/>
    </font>
    <font>
      <sz val="8"/>
      <name val="Arial Narrow"/>
      <family val="2"/>
    </font>
    <font>
      <b/>
      <sz val="8"/>
      <color theme="0"/>
      <name val="Arial Narrow"/>
      <family val="2"/>
    </font>
    <font>
      <b/>
      <sz val="8"/>
      <color rgb="FF000000"/>
      <name val="Arial Narrow"/>
    </font>
    <font>
      <sz val="8"/>
      <color rgb="FF000000"/>
      <name val="Arial Narrow"/>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s>
  <cellStyleXfs count="1">
    <xf numFmtId="0" fontId="0" fillId="0" borderId="0"/>
  </cellStyleXfs>
  <cellXfs count="121">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9" fillId="0" borderId="0" xfId="0" applyFont="1" applyAlignment="1">
      <alignment vertical="center"/>
    </xf>
    <xf numFmtId="0" fontId="8"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0" xfId="0" applyFont="1" applyAlignment="1">
      <alignment horizontal="center" vertical="center" wrapText="1"/>
    </xf>
    <xf numFmtId="0" fontId="6" fillId="2" borderId="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locked="0"/>
    </xf>
    <xf numFmtId="0" fontId="6" fillId="2" borderId="1" xfId="0" applyFont="1" applyFill="1" applyBorder="1" applyAlignment="1" applyProtection="1">
      <alignment horizontal="justify" vertical="center" wrapText="1"/>
      <protection locked="0"/>
    </xf>
    <xf numFmtId="0" fontId="6" fillId="2" borderId="0" xfId="0" applyFont="1" applyFill="1" applyProtection="1">
      <protection locked="0"/>
    </xf>
    <xf numFmtId="0" fontId="6" fillId="2" borderId="1" xfId="0" applyFont="1" applyFill="1" applyBorder="1" applyProtection="1">
      <protection locked="0"/>
    </xf>
    <xf numFmtId="0" fontId="6" fillId="2" borderId="1" xfId="0" applyFont="1" applyFill="1" applyBorder="1" applyAlignment="1" applyProtection="1">
      <alignment horizontal="center"/>
      <protection locked="0"/>
    </xf>
    <xf numFmtId="0" fontId="6" fillId="2" borderId="1" xfId="0" applyFont="1" applyFill="1" applyBorder="1" applyAlignment="1" applyProtection="1">
      <alignment horizontal="justify" vertical="center"/>
      <protection locked="0"/>
    </xf>
    <xf numFmtId="0" fontId="6" fillId="2" borderId="1" xfId="0" applyFont="1" applyFill="1" applyBorder="1" applyAlignment="1" applyProtection="1">
      <alignment vertical="center"/>
      <protection locked="0"/>
    </xf>
    <xf numFmtId="0" fontId="6" fillId="2" borderId="1" xfId="0" applyFont="1" applyFill="1" applyBorder="1" applyAlignment="1" applyProtection="1">
      <alignment horizontal="center" vertical="center"/>
      <protection locked="0"/>
    </xf>
    <xf numFmtId="0" fontId="5" fillId="4" borderId="1" xfId="0" applyFont="1" applyFill="1" applyBorder="1" applyAlignment="1">
      <alignment horizontal="center" vertical="center" wrapText="1"/>
    </xf>
    <xf numFmtId="0" fontId="15" fillId="5" borderId="1" xfId="0" applyFont="1" applyFill="1" applyBorder="1" applyAlignment="1" applyProtection="1">
      <alignment horizontal="center" vertical="center"/>
      <protection hidden="1"/>
    </xf>
    <xf numFmtId="0" fontId="10" fillId="4"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left" vertical="center" wrapText="1"/>
      <protection locked="0"/>
    </xf>
    <xf numFmtId="0" fontId="6" fillId="6" borderId="1" xfId="0" applyFont="1" applyFill="1" applyBorder="1" applyAlignment="1" applyProtection="1">
      <alignment horizontal="justify" vertical="center"/>
      <protection locked="0"/>
    </xf>
    <xf numFmtId="0" fontId="16" fillId="2" borderId="1" xfId="0" applyFont="1" applyFill="1" applyBorder="1" applyAlignment="1" applyProtection="1">
      <alignment horizontal="center" vertical="center"/>
      <protection hidden="1"/>
    </xf>
    <xf numFmtId="0" fontId="3" fillId="0" borderId="13" xfId="0" applyFont="1" applyBorder="1" applyAlignment="1" applyProtection="1">
      <alignment horizontal="left"/>
      <protection locked="0"/>
    </xf>
    <xf numFmtId="0" fontId="7" fillId="2" borderId="1" xfId="0" applyFont="1" applyFill="1" applyBorder="1" applyAlignment="1">
      <alignment horizontal="center" vertical="center" wrapText="1"/>
    </xf>
    <xf numFmtId="0" fontId="9" fillId="0" borderId="2" xfId="0" applyFont="1" applyBorder="1" applyAlignment="1" applyProtection="1">
      <alignment horizontal="center" vertical="center"/>
      <protection hidden="1"/>
    </xf>
    <xf numFmtId="0" fontId="9" fillId="0" borderId="3" xfId="0" applyFont="1" applyBorder="1" applyAlignment="1" applyProtection="1">
      <alignment horizontal="center" vertical="center"/>
      <protection hidden="1"/>
    </xf>
    <xf numFmtId="0" fontId="13"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6" fillId="6"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10" fillId="4" borderId="6" xfId="0" applyFont="1" applyFill="1" applyBorder="1" applyAlignment="1" applyProtection="1">
      <alignment horizontal="center" vertical="center"/>
      <protection locked="0"/>
    </xf>
    <xf numFmtId="0" fontId="10" fillId="4" borderId="7" xfId="0"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0" fillId="4" borderId="2"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2" borderId="1" xfId="0" applyFont="1" applyFill="1" applyBorder="1" applyAlignment="1" applyProtection="1">
      <alignment vertical="center" wrapText="1"/>
      <protection locked="0"/>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2" borderId="11"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10" fillId="4" borderId="6"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15" fillId="2" borderId="1"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9" fillId="0" borderId="14" xfId="0" applyFont="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5" fillId="4" borderId="1" xfId="0" applyFont="1" applyFill="1" applyBorder="1" applyAlignment="1">
      <alignment horizontal="center" vertical="center" wrapText="1"/>
    </xf>
    <xf numFmtId="0" fontId="15" fillId="5" borderId="1" xfId="0" applyFont="1" applyFill="1" applyBorder="1" applyAlignment="1" applyProtection="1">
      <alignment horizontal="center" vertical="center"/>
      <protection hidden="1"/>
    </xf>
    <xf numFmtId="0" fontId="16" fillId="2" borderId="1" xfId="0" applyFont="1" applyFill="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6" fillId="0" borderId="13" xfId="0" applyFont="1" applyBorder="1" applyAlignment="1">
      <alignment horizontal="left" vertical="center"/>
    </xf>
    <xf numFmtId="0" fontId="3" fillId="0" borderId="1" xfId="0" applyFont="1" applyBorder="1" applyAlignment="1">
      <alignment horizontal="left" vertical="center" wrapText="1"/>
    </xf>
    <xf numFmtId="0" fontId="10" fillId="4" borderId="16" xfId="0" applyFont="1" applyFill="1" applyBorder="1" applyAlignment="1" applyProtection="1">
      <alignment horizontal="center" vertical="center"/>
      <protection locked="0"/>
    </xf>
    <xf numFmtId="0" fontId="10" fillId="4" borderId="17"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protection locked="0"/>
    </xf>
    <xf numFmtId="0" fontId="10" fillId="4" borderId="19" xfId="0" applyFont="1" applyFill="1" applyBorder="1" applyAlignment="1" applyProtection="1">
      <alignment horizontal="center" vertical="center"/>
      <protection locked="0"/>
    </xf>
    <xf numFmtId="0" fontId="10" fillId="4" borderId="20" xfId="0" applyFont="1" applyFill="1" applyBorder="1" applyAlignment="1" applyProtection="1">
      <alignment horizontal="center" vertical="center"/>
      <protection locked="0"/>
    </xf>
    <xf numFmtId="0" fontId="10" fillId="4" borderId="21"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0</xdr:row>
      <xdr:rowOff>47625</xdr:rowOff>
    </xdr:from>
    <xdr:to>
      <xdr:col>4</xdr:col>
      <xdr:colOff>700748</xdr:colOff>
      <xdr:row>1</xdr:row>
      <xdr:rowOff>165554</xdr:rowOff>
    </xdr:to>
    <xdr:pic>
      <xdr:nvPicPr>
        <xdr:cNvPr id="2" name="Imagen 1">
          <a:extLst>
            <a:ext uri="{FF2B5EF4-FFF2-40B4-BE49-F238E27FC236}">
              <a16:creationId xmlns:a16="http://schemas.microsoft.com/office/drawing/2014/main" id="{C798B7E4-E975-4DDD-83DB-EAE58E1F56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73536" y="47625"/>
          <a:ext cx="1605623" cy="4921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78065</xdr:colOff>
      <xdr:row>0</xdr:row>
      <xdr:rowOff>102054</xdr:rowOff>
    </xdr:from>
    <xdr:to>
      <xdr:col>4</xdr:col>
      <xdr:colOff>680357</xdr:colOff>
      <xdr:row>1</xdr:row>
      <xdr:rowOff>142875</xdr:rowOff>
    </xdr:to>
    <xdr:pic>
      <xdr:nvPicPr>
        <xdr:cNvPr id="2" name="Imagen 1">
          <a:extLst>
            <a:ext uri="{FF2B5EF4-FFF2-40B4-BE49-F238E27FC236}">
              <a16:creationId xmlns:a16="http://schemas.microsoft.com/office/drawing/2014/main" id="{6276598F-AA48-414C-9E62-6F5717036C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42101" y="102054"/>
          <a:ext cx="1357488" cy="415017"/>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50851</xdr:colOff>
      <xdr:row>0</xdr:row>
      <xdr:rowOff>95250</xdr:rowOff>
    </xdr:from>
    <xdr:to>
      <xdr:col>4</xdr:col>
      <xdr:colOff>691243</xdr:colOff>
      <xdr:row>1</xdr:row>
      <xdr:rowOff>136071</xdr:rowOff>
    </xdr:to>
    <xdr:pic>
      <xdr:nvPicPr>
        <xdr:cNvPr id="2" name="Imagen 1">
          <a:extLst>
            <a:ext uri="{FF2B5EF4-FFF2-40B4-BE49-F238E27FC236}">
              <a16:creationId xmlns:a16="http://schemas.microsoft.com/office/drawing/2014/main" id="{8A3CC55C-DF3F-4AAF-93CA-382EC7DAFB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69315" y="95250"/>
          <a:ext cx="1354767" cy="415017"/>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200025</xdr:colOff>
      <xdr:row>0</xdr:row>
      <xdr:rowOff>76200</xdr:rowOff>
    </xdr:from>
    <xdr:to>
      <xdr:col>6</xdr:col>
      <xdr:colOff>828675</xdr:colOff>
      <xdr:row>1</xdr:row>
      <xdr:rowOff>159686</xdr:rowOff>
    </xdr:to>
    <xdr:pic>
      <xdr:nvPicPr>
        <xdr:cNvPr id="4" name="Imagen 3">
          <a:extLst>
            <a:ext uri="{FF2B5EF4-FFF2-40B4-BE49-F238E27FC236}">
              <a16:creationId xmlns:a16="http://schemas.microsoft.com/office/drawing/2014/main" id="{21AB28D3-946D-427A-B799-F5E092D37F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610350" y="76200"/>
          <a:ext cx="1466850" cy="45496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9"/>
  <sheetViews>
    <sheetView showGridLines="0" tabSelected="1" zoomScale="140" zoomScaleNormal="140" workbookViewId="0">
      <selection activeCell="A5" sqref="A5:E6"/>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52" t="s">
        <v>0</v>
      </c>
      <c r="B1" s="52"/>
      <c r="C1" s="40" t="s">
        <v>1</v>
      </c>
      <c r="D1" s="49"/>
      <c r="E1" s="49"/>
    </row>
    <row r="2" spans="1:7" s="4" customFormat="1" ht="18.75" customHeight="1" x14ac:dyDescent="0.25">
      <c r="A2" s="52"/>
      <c r="B2" s="52"/>
      <c r="C2" s="41" t="s">
        <v>2</v>
      </c>
      <c r="D2" s="49"/>
      <c r="E2" s="49"/>
    </row>
    <row r="3" spans="1:7" s="5" customFormat="1" ht="17.25" customHeight="1" x14ac:dyDescent="0.25">
      <c r="A3" s="53" t="s">
        <v>3</v>
      </c>
      <c r="B3" s="53"/>
      <c r="C3" s="47" t="s">
        <v>4</v>
      </c>
      <c r="D3" s="50" t="s">
        <v>5</v>
      </c>
      <c r="E3" s="51"/>
    </row>
    <row r="4" spans="1:7" s="5" customFormat="1" ht="7.5" customHeight="1" x14ac:dyDescent="0.25">
      <c r="A4" s="6"/>
      <c r="B4" s="6"/>
      <c r="C4" s="6"/>
      <c r="D4" s="6"/>
      <c r="E4" s="6"/>
      <c r="F4" s="6"/>
      <c r="G4" s="6"/>
    </row>
    <row r="5" spans="1:7" s="7" customFormat="1" ht="18" customHeight="1" x14ac:dyDescent="0.2">
      <c r="A5" s="56" t="s">
        <v>6</v>
      </c>
      <c r="B5" s="57"/>
      <c r="C5" s="57"/>
      <c r="D5" s="57"/>
      <c r="E5" s="58"/>
    </row>
    <row r="6" spans="1:7" s="7" customFormat="1" ht="17.25" customHeight="1" x14ac:dyDescent="0.2">
      <c r="A6" s="59"/>
      <c r="B6" s="60"/>
      <c r="C6" s="60"/>
      <c r="D6" s="60"/>
      <c r="E6" s="61"/>
    </row>
    <row r="7" spans="1:7" s="7" customFormat="1" ht="12.75" x14ac:dyDescent="0.2">
      <c r="A7" s="8" t="s">
        <v>7</v>
      </c>
      <c r="B7" s="70" t="s">
        <v>8</v>
      </c>
      <c r="C7" s="70"/>
      <c r="D7" s="70"/>
      <c r="E7" s="70"/>
    </row>
    <row r="8" spans="1:7" s="7" customFormat="1" ht="45.75" customHeight="1" x14ac:dyDescent="0.2">
      <c r="A8" s="9" t="s">
        <v>9</v>
      </c>
      <c r="B8" s="74" t="str">
        <f ca="1">INDIRECT("OBJETIVOS!B"&amp;MATCH(B7,OBJETIVOS!A:A,0))</f>
        <v>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v>
      </c>
      <c r="C8" s="75"/>
      <c r="D8" s="75"/>
      <c r="E8" s="76"/>
    </row>
    <row r="9" spans="1:7" s="7" customFormat="1" ht="12.75" x14ac:dyDescent="0.2">
      <c r="A9" s="8" t="s">
        <v>10</v>
      </c>
      <c r="B9" s="71">
        <v>45139</v>
      </c>
      <c r="C9" s="72"/>
      <c r="D9" s="72"/>
      <c r="E9" s="73"/>
    </row>
    <row r="10" spans="1:7" s="7" customFormat="1" ht="12.75" x14ac:dyDescent="0.2">
      <c r="A10" s="62" t="s">
        <v>11</v>
      </c>
      <c r="B10" s="63"/>
      <c r="C10" s="63"/>
      <c r="D10" s="63"/>
      <c r="E10" s="64"/>
    </row>
    <row r="11" spans="1:7" s="7" customFormat="1" ht="12.75" x14ac:dyDescent="0.2">
      <c r="A11" s="65"/>
      <c r="B11" s="66"/>
      <c r="C11" s="66"/>
      <c r="D11" s="66"/>
      <c r="E11" s="67"/>
    </row>
    <row r="12" spans="1:7" s="7" customFormat="1" ht="12.75" customHeight="1" x14ac:dyDescent="0.2">
      <c r="A12" s="42" t="s">
        <v>12</v>
      </c>
      <c r="B12" s="68" t="s">
        <v>13</v>
      </c>
      <c r="C12" s="69"/>
      <c r="D12" s="42" t="s">
        <v>14</v>
      </c>
      <c r="E12" s="42" t="s">
        <v>15</v>
      </c>
    </row>
    <row r="13" spans="1:7" s="27" customFormat="1" ht="12.75" x14ac:dyDescent="0.2">
      <c r="A13" s="54" t="s">
        <v>16</v>
      </c>
      <c r="B13" s="43">
        <v>1</v>
      </c>
      <c r="C13" s="44" t="s">
        <v>17</v>
      </c>
      <c r="D13" s="43" t="s">
        <v>18</v>
      </c>
      <c r="E13" s="43" t="s">
        <v>18</v>
      </c>
    </row>
    <row r="14" spans="1:7" s="27" customFormat="1" ht="12.75" x14ac:dyDescent="0.2">
      <c r="A14" s="54"/>
      <c r="B14" s="43">
        <v>2</v>
      </c>
      <c r="C14" s="44" t="s">
        <v>19</v>
      </c>
      <c r="D14" s="43" t="s">
        <v>18</v>
      </c>
      <c r="E14" s="43"/>
    </row>
    <row r="15" spans="1:7" s="27" customFormat="1" ht="12.75" x14ac:dyDescent="0.2">
      <c r="A15" s="54"/>
      <c r="B15" s="43">
        <v>3</v>
      </c>
      <c r="C15" s="44" t="s">
        <v>20</v>
      </c>
      <c r="D15" s="43" t="s">
        <v>18</v>
      </c>
      <c r="E15" s="43" t="s">
        <v>18</v>
      </c>
    </row>
    <row r="16" spans="1:7" s="27" customFormat="1" ht="12.75" x14ac:dyDescent="0.2">
      <c r="A16" s="54"/>
      <c r="B16" s="43">
        <v>4</v>
      </c>
      <c r="C16" s="44" t="s">
        <v>21</v>
      </c>
      <c r="D16" s="43" t="s">
        <v>18</v>
      </c>
      <c r="E16" s="43"/>
    </row>
    <row r="17" spans="1:5" s="27" customFormat="1" ht="12.75" x14ac:dyDescent="0.2">
      <c r="A17" s="54"/>
      <c r="B17" s="43">
        <v>5</v>
      </c>
      <c r="C17" s="44" t="s">
        <v>22</v>
      </c>
      <c r="D17" s="43" t="s">
        <v>18</v>
      </c>
      <c r="E17" s="43"/>
    </row>
    <row r="18" spans="1:5" s="27" customFormat="1" ht="12.75" x14ac:dyDescent="0.2">
      <c r="A18" s="54"/>
      <c r="B18" s="43">
        <v>6</v>
      </c>
      <c r="C18" s="44" t="s">
        <v>23</v>
      </c>
      <c r="D18" s="43" t="s">
        <v>18</v>
      </c>
      <c r="E18" s="43"/>
    </row>
    <row r="19" spans="1:5" s="27" customFormat="1" ht="12.75" x14ac:dyDescent="0.2">
      <c r="A19" s="54"/>
      <c r="B19" s="43">
        <v>7</v>
      </c>
      <c r="C19" s="44" t="s">
        <v>24</v>
      </c>
      <c r="D19" s="43" t="s">
        <v>18</v>
      </c>
      <c r="E19" s="43"/>
    </row>
    <row r="20" spans="1:5" s="27" customFormat="1" ht="12.75" x14ac:dyDescent="0.2">
      <c r="A20" s="54"/>
      <c r="B20" s="43">
        <v>8</v>
      </c>
      <c r="C20" s="44" t="s">
        <v>25</v>
      </c>
      <c r="D20" s="43" t="s">
        <v>18</v>
      </c>
      <c r="E20" s="43"/>
    </row>
    <row r="21" spans="1:5" s="27" customFormat="1" ht="12.75" x14ac:dyDescent="0.2">
      <c r="A21" s="55" t="s">
        <v>26</v>
      </c>
      <c r="B21" s="31">
        <v>9</v>
      </c>
      <c r="C21" s="25" t="s">
        <v>27</v>
      </c>
      <c r="D21" s="24" t="s">
        <v>18</v>
      </c>
      <c r="E21" s="24"/>
    </row>
    <row r="22" spans="1:5" s="27" customFormat="1" ht="12.75" x14ac:dyDescent="0.2">
      <c r="A22" s="55"/>
      <c r="B22" s="31">
        <v>10</v>
      </c>
      <c r="C22" s="25" t="s">
        <v>28</v>
      </c>
      <c r="D22" s="24" t="s">
        <v>18</v>
      </c>
      <c r="E22" s="24"/>
    </row>
    <row r="23" spans="1:5" s="27" customFormat="1" ht="12.75" x14ac:dyDescent="0.2">
      <c r="A23" s="55"/>
      <c r="B23" s="31">
        <v>11</v>
      </c>
      <c r="C23" s="25" t="s">
        <v>29</v>
      </c>
      <c r="D23" s="24" t="s">
        <v>18</v>
      </c>
      <c r="E23" s="24" t="s">
        <v>18</v>
      </c>
    </row>
    <row r="24" spans="1:5" s="27" customFormat="1" ht="12.75" x14ac:dyDescent="0.2">
      <c r="A24" s="55"/>
      <c r="B24" s="31">
        <v>12</v>
      </c>
      <c r="C24" s="25" t="s">
        <v>30</v>
      </c>
      <c r="D24" s="24" t="s">
        <v>18</v>
      </c>
      <c r="E24" s="24" t="s">
        <v>18</v>
      </c>
    </row>
    <row r="25" spans="1:5" s="27" customFormat="1" ht="12.75" x14ac:dyDescent="0.2">
      <c r="A25" s="54" t="s">
        <v>31</v>
      </c>
      <c r="B25" s="43">
        <v>13</v>
      </c>
      <c r="C25" s="44" t="s">
        <v>32</v>
      </c>
      <c r="D25" s="43" t="s">
        <v>18</v>
      </c>
      <c r="E25" s="43" t="s">
        <v>18</v>
      </c>
    </row>
    <row r="26" spans="1:5" s="27" customFormat="1" ht="12.75" x14ac:dyDescent="0.2">
      <c r="A26" s="54"/>
      <c r="B26" s="43">
        <v>14</v>
      </c>
      <c r="C26" s="44" t="s">
        <v>33</v>
      </c>
      <c r="D26" s="43" t="s">
        <v>18</v>
      </c>
      <c r="E26" s="43" t="s">
        <v>18</v>
      </c>
    </row>
    <row r="27" spans="1:5" s="27" customFormat="1" ht="12.75" x14ac:dyDescent="0.2">
      <c r="A27" s="54"/>
      <c r="B27" s="43">
        <v>15</v>
      </c>
      <c r="C27" s="44" t="s">
        <v>34</v>
      </c>
      <c r="D27" s="43" t="s">
        <v>18</v>
      </c>
      <c r="E27" s="43"/>
    </row>
    <row r="28" spans="1:5" s="27" customFormat="1" ht="12.75" x14ac:dyDescent="0.2">
      <c r="A28" s="54"/>
      <c r="B28" s="43">
        <v>16</v>
      </c>
      <c r="C28" s="44" t="s">
        <v>35</v>
      </c>
      <c r="D28" s="43" t="s">
        <v>18</v>
      </c>
      <c r="E28" s="43" t="s">
        <v>18</v>
      </c>
    </row>
    <row r="29" spans="1:5" s="27" customFormat="1" ht="12.75" x14ac:dyDescent="0.2">
      <c r="A29" s="54"/>
      <c r="B29" s="43">
        <v>17</v>
      </c>
      <c r="C29" s="44" t="s">
        <v>36</v>
      </c>
      <c r="D29" s="43"/>
      <c r="E29" s="43" t="s">
        <v>18</v>
      </c>
    </row>
    <row r="30" spans="1:5" s="27" customFormat="1" ht="12.75" x14ac:dyDescent="0.2">
      <c r="A30" s="55" t="s">
        <v>37</v>
      </c>
      <c r="B30" s="31">
        <v>18</v>
      </c>
      <c r="C30" s="25" t="s">
        <v>38</v>
      </c>
      <c r="D30" s="24" t="s">
        <v>18</v>
      </c>
      <c r="E30" s="24"/>
    </row>
    <row r="31" spans="1:5" s="27" customFormat="1" ht="12.75" x14ac:dyDescent="0.2">
      <c r="A31" s="55"/>
      <c r="B31" s="31">
        <v>19</v>
      </c>
      <c r="C31" s="25" t="s">
        <v>39</v>
      </c>
      <c r="D31" s="24" t="s">
        <v>18</v>
      </c>
      <c r="E31" s="24"/>
    </row>
    <row r="32" spans="1:5" s="27" customFormat="1" ht="12.75" x14ac:dyDescent="0.2">
      <c r="A32" s="55"/>
      <c r="B32" s="31">
        <v>20</v>
      </c>
      <c r="C32" s="25" t="s">
        <v>40</v>
      </c>
      <c r="D32" s="24" t="s">
        <v>18</v>
      </c>
      <c r="E32" s="24"/>
    </row>
    <row r="33" spans="1:5" s="27" customFormat="1" ht="12.75" x14ac:dyDescent="0.2">
      <c r="A33" s="55"/>
      <c r="B33" s="31">
        <v>21</v>
      </c>
      <c r="C33" s="25" t="s">
        <v>41</v>
      </c>
      <c r="D33" s="24" t="s">
        <v>18</v>
      </c>
      <c r="E33" s="24"/>
    </row>
    <row r="34" spans="1:5" s="27" customFormat="1" ht="12.75" x14ac:dyDescent="0.2">
      <c r="A34" s="55"/>
      <c r="B34" s="31">
        <v>22</v>
      </c>
      <c r="C34" s="25" t="s">
        <v>42</v>
      </c>
      <c r="D34" s="24" t="s">
        <v>18</v>
      </c>
      <c r="E34" s="24"/>
    </row>
    <row r="35" spans="1:5" s="27" customFormat="1" ht="25.5" x14ac:dyDescent="0.2">
      <c r="A35" s="55"/>
      <c r="B35" s="31">
        <v>23</v>
      </c>
      <c r="C35" s="25" t="s">
        <v>43</v>
      </c>
      <c r="D35" s="24" t="s">
        <v>18</v>
      </c>
      <c r="E35" s="24"/>
    </row>
    <row r="36" spans="1:5" s="27" customFormat="1" ht="12.75" x14ac:dyDescent="0.2">
      <c r="A36" s="55"/>
      <c r="B36" s="31">
        <v>24</v>
      </c>
      <c r="C36" s="25" t="s">
        <v>44</v>
      </c>
      <c r="D36" s="24" t="s">
        <v>18</v>
      </c>
      <c r="E36" s="24" t="s">
        <v>18</v>
      </c>
    </row>
    <row r="37" spans="1:5" s="27" customFormat="1" ht="12.75" x14ac:dyDescent="0.2">
      <c r="A37" s="54" t="s">
        <v>45</v>
      </c>
      <c r="B37" s="43">
        <v>25</v>
      </c>
      <c r="C37" s="44" t="s">
        <v>46</v>
      </c>
      <c r="D37" s="43" t="s">
        <v>18</v>
      </c>
      <c r="E37" s="43" t="s">
        <v>18</v>
      </c>
    </row>
    <row r="38" spans="1:5" s="27" customFormat="1" ht="12.75" x14ac:dyDescent="0.2">
      <c r="A38" s="54"/>
      <c r="B38" s="43">
        <v>26</v>
      </c>
      <c r="C38" s="44" t="s">
        <v>47</v>
      </c>
      <c r="D38" s="43" t="s">
        <v>18</v>
      </c>
      <c r="E38" s="43" t="s">
        <v>18</v>
      </c>
    </row>
    <row r="39" spans="1:5" s="27" customFormat="1" ht="12.75" x14ac:dyDescent="0.2">
      <c r="A39" s="54"/>
      <c r="B39" s="43">
        <v>27</v>
      </c>
      <c r="C39" s="44" t="s">
        <v>48</v>
      </c>
      <c r="D39" s="43"/>
      <c r="E39" s="43" t="s">
        <v>18</v>
      </c>
    </row>
    <row r="40" spans="1:5" s="27" customFormat="1" ht="12.75" x14ac:dyDescent="0.2">
      <c r="A40" s="54"/>
      <c r="B40" s="43">
        <v>28</v>
      </c>
      <c r="C40" s="44" t="s">
        <v>49</v>
      </c>
      <c r="D40" s="43" t="s">
        <v>18</v>
      </c>
      <c r="E40" s="43" t="s">
        <v>18</v>
      </c>
    </row>
    <row r="41" spans="1:5" s="27" customFormat="1" ht="12.75" x14ac:dyDescent="0.2">
      <c r="A41" s="54"/>
      <c r="B41" s="43">
        <v>29</v>
      </c>
      <c r="C41" s="44" t="s">
        <v>50</v>
      </c>
      <c r="D41" s="43" t="s">
        <v>18</v>
      </c>
      <c r="E41" s="43" t="s">
        <v>18</v>
      </c>
    </row>
    <row r="42" spans="1:5" s="27" customFormat="1" ht="12.75" x14ac:dyDescent="0.2">
      <c r="A42" s="54"/>
      <c r="B42" s="43">
        <v>30</v>
      </c>
      <c r="C42" s="44" t="s">
        <v>51</v>
      </c>
      <c r="D42" s="43" t="s">
        <v>18</v>
      </c>
      <c r="E42" s="43" t="s">
        <v>18</v>
      </c>
    </row>
    <row r="43" spans="1:5" s="27" customFormat="1" ht="12.75" x14ac:dyDescent="0.2">
      <c r="A43" s="54"/>
      <c r="B43" s="43">
        <v>31</v>
      </c>
      <c r="C43" s="44" t="s">
        <v>52</v>
      </c>
      <c r="D43" s="43"/>
      <c r="E43" s="43" t="s">
        <v>18</v>
      </c>
    </row>
    <row r="44" spans="1:5" s="27" customFormat="1" ht="12.75" x14ac:dyDescent="0.2">
      <c r="A44" s="55" t="s">
        <v>53</v>
      </c>
      <c r="B44" s="31">
        <v>32</v>
      </c>
      <c r="C44" s="25" t="s">
        <v>54</v>
      </c>
      <c r="D44" s="24"/>
      <c r="E44" s="24" t="s">
        <v>18</v>
      </c>
    </row>
    <row r="45" spans="1:5" s="27" customFormat="1" ht="12.75" x14ac:dyDescent="0.2">
      <c r="A45" s="55"/>
      <c r="B45" s="31">
        <v>33</v>
      </c>
      <c r="C45" s="25" t="s">
        <v>55</v>
      </c>
      <c r="D45" s="24" t="s">
        <v>18</v>
      </c>
      <c r="E45" s="24" t="s">
        <v>18</v>
      </c>
    </row>
    <row r="46" spans="1:5" s="27" customFormat="1" ht="12.75" x14ac:dyDescent="0.2">
      <c r="A46" s="55"/>
      <c r="B46" s="31">
        <v>34</v>
      </c>
      <c r="C46" s="25" t="s">
        <v>56</v>
      </c>
      <c r="D46" s="24" t="s">
        <v>18</v>
      </c>
      <c r="E46" s="24" t="s">
        <v>18</v>
      </c>
    </row>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sheetData>
  <mergeCells count="16">
    <mergeCell ref="A44:A46"/>
    <mergeCell ref="A5:E6"/>
    <mergeCell ref="A13:A20"/>
    <mergeCell ref="A21:A24"/>
    <mergeCell ref="A25:A29"/>
    <mergeCell ref="A30:A36"/>
    <mergeCell ref="A10:E11"/>
    <mergeCell ref="B12:C12"/>
    <mergeCell ref="B7:E7"/>
    <mergeCell ref="B9:E9"/>
    <mergeCell ref="B8:E8"/>
    <mergeCell ref="D1:E2"/>
    <mergeCell ref="D3:E3"/>
    <mergeCell ref="A1:B2"/>
    <mergeCell ref="A3:B3"/>
    <mergeCell ref="A37:A43"/>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NOT(ISERROR(SEARCH(BASE!$A$8,H24)))</xm:f>
            <xm:f>BASE!$A$8</xm:f>
            <x14:dxf>
              <fill>
                <patternFill>
                  <bgColor rgb="FF00B050"/>
                </patternFill>
              </fill>
            </x14:dxf>
          </x14:cfRule>
          <xm:sqref>H24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58"/>
  <sheetViews>
    <sheetView showGridLines="0" zoomScale="140" zoomScaleNormal="140" workbookViewId="0">
      <selection activeCell="C3" sqref="C3"/>
    </sheetView>
  </sheetViews>
  <sheetFormatPr baseColWidth="10" defaultColWidth="11.42578125" defaultRowHeight="15.75" x14ac:dyDescent="0.25"/>
  <cols>
    <col min="1" max="1" width="18.57031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52" t="s">
        <v>57</v>
      </c>
      <c r="B1" s="52"/>
      <c r="C1" s="40" t="s">
        <v>1</v>
      </c>
      <c r="D1" s="49"/>
      <c r="E1" s="49"/>
    </row>
    <row r="2" spans="1:5" s="4" customFormat="1" ht="18.75" customHeight="1" x14ac:dyDescent="0.25">
      <c r="A2" s="52"/>
      <c r="B2" s="52"/>
      <c r="C2" s="41" t="s">
        <v>2</v>
      </c>
      <c r="D2" s="49"/>
      <c r="E2" s="49"/>
    </row>
    <row r="3" spans="1:5" s="5" customFormat="1" ht="17.25" customHeight="1" x14ac:dyDescent="0.25">
      <c r="A3" s="53" t="s">
        <v>3</v>
      </c>
      <c r="B3" s="53"/>
      <c r="C3" s="47" t="s">
        <v>4</v>
      </c>
      <c r="D3" s="50" t="s">
        <v>5</v>
      </c>
      <c r="E3" s="51"/>
    </row>
    <row r="4" spans="1:5" s="5" customFormat="1" ht="7.5" customHeight="1" x14ac:dyDescent="0.25">
      <c r="A4" s="18"/>
      <c r="B4" s="19"/>
      <c r="C4" s="20"/>
      <c r="D4" s="19"/>
      <c r="E4" s="21"/>
    </row>
    <row r="5" spans="1:5" s="7" customFormat="1" ht="18" customHeight="1" x14ac:dyDescent="0.2">
      <c r="A5" s="56" t="s">
        <v>58</v>
      </c>
      <c r="B5" s="57"/>
      <c r="C5" s="57"/>
      <c r="D5" s="57"/>
      <c r="E5" s="58"/>
    </row>
    <row r="6" spans="1:5" s="7" customFormat="1" ht="17.25" customHeight="1" x14ac:dyDescent="0.2">
      <c r="A6" s="59"/>
      <c r="B6" s="60"/>
      <c r="C6" s="60"/>
      <c r="D6" s="60"/>
      <c r="E6" s="61"/>
    </row>
    <row r="7" spans="1:5" s="7" customFormat="1" ht="12.75" x14ac:dyDescent="0.2">
      <c r="A7" s="8" t="s">
        <v>7</v>
      </c>
      <c r="B7" s="80" t="str">
        <f>'Contexto Externo'!B7:E7</f>
        <v>16. Gestión de Servicios de Información y Soporte Tecnológico</v>
      </c>
      <c r="C7" s="81"/>
      <c r="D7" s="81"/>
      <c r="E7" s="82"/>
    </row>
    <row r="8" spans="1:5" s="7" customFormat="1" ht="47.25" customHeight="1" x14ac:dyDescent="0.2">
      <c r="A8" s="9" t="s">
        <v>9</v>
      </c>
      <c r="B8" s="86" t="str">
        <f ca="1">'Contexto Externo'!B8:E8</f>
        <v>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v>
      </c>
      <c r="C8" s="87"/>
      <c r="D8" s="87"/>
      <c r="E8" s="88"/>
    </row>
    <row r="9" spans="1:5" s="27" customFormat="1" ht="12.75" x14ac:dyDescent="0.2">
      <c r="A9" s="26" t="s">
        <v>10</v>
      </c>
      <c r="B9" s="83">
        <f>'Contexto Externo'!B9:E9</f>
        <v>45139</v>
      </c>
      <c r="C9" s="84"/>
      <c r="D9" s="84"/>
      <c r="E9" s="85"/>
    </row>
    <row r="10" spans="1:5" s="7" customFormat="1" ht="7.5" customHeight="1" x14ac:dyDescent="0.2">
      <c r="A10" s="62" t="s">
        <v>59</v>
      </c>
      <c r="B10" s="63"/>
      <c r="C10" s="63"/>
      <c r="D10" s="63"/>
      <c r="E10" s="64"/>
    </row>
    <row r="11" spans="1:5" s="7" customFormat="1" ht="9" customHeight="1" x14ac:dyDescent="0.2">
      <c r="A11" s="65"/>
      <c r="B11" s="66"/>
      <c r="C11" s="66"/>
      <c r="D11" s="66"/>
      <c r="E11" s="67"/>
    </row>
    <row r="12" spans="1:5" s="7" customFormat="1" ht="12.75" customHeight="1" x14ac:dyDescent="0.2">
      <c r="A12" s="42" t="s">
        <v>60</v>
      </c>
      <c r="B12" s="68" t="s">
        <v>13</v>
      </c>
      <c r="C12" s="69"/>
      <c r="D12" s="42" t="s">
        <v>61</v>
      </c>
      <c r="E12" s="42" t="s">
        <v>62</v>
      </c>
    </row>
    <row r="13" spans="1:5" s="27" customFormat="1" ht="12.75" x14ac:dyDescent="0.2">
      <c r="A13" s="78" t="s">
        <v>63</v>
      </c>
      <c r="B13" s="43">
        <v>35</v>
      </c>
      <c r="C13" s="44" t="s">
        <v>64</v>
      </c>
      <c r="D13" s="43"/>
      <c r="E13" s="43" t="s">
        <v>18</v>
      </c>
    </row>
    <row r="14" spans="1:5" s="27" customFormat="1" ht="12.75" x14ac:dyDescent="0.2">
      <c r="A14" s="79"/>
      <c r="B14" s="43">
        <v>36</v>
      </c>
      <c r="C14" s="44" t="s">
        <v>65</v>
      </c>
      <c r="D14" s="43"/>
      <c r="E14" s="43" t="s">
        <v>18</v>
      </c>
    </row>
    <row r="15" spans="1:5" s="27" customFormat="1" ht="12.75" x14ac:dyDescent="0.2">
      <c r="A15" s="79"/>
      <c r="B15" s="43">
        <v>37</v>
      </c>
      <c r="C15" s="44" t="s">
        <v>66</v>
      </c>
      <c r="D15" s="43" t="s">
        <v>18</v>
      </c>
      <c r="E15" s="43" t="s">
        <v>18</v>
      </c>
    </row>
    <row r="16" spans="1:5" s="27" customFormat="1" ht="25.5" x14ac:dyDescent="0.2">
      <c r="A16" s="79"/>
      <c r="B16" s="43">
        <v>38</v>
      </c>
      <c r="C16" s="45" t="s">
        <v>67</v>
      </c>
      <c r="D16" s="43"/>
      <c r="E16" s="43" t="s">
        <v>18</v>
      </c>
    </row>
    <row r="17" spans="1:5" s="27" customFormat="1" ht="12.75" x14ac:dyDescent="0.2">
      <c r="A17" s="79"/>
      <c r="B17" s="43">
        <v>39</v>
      </c>
      <c r="C17" s="45" t="s">
        <v>68</v>
      </c>
      <c r="D17" s="43"/>
      <c r="E17" s="43" t="s">
        <v>18</v>
      </c>
    </row>
    <row r="18" spans="1:5" s="27" customFormat="1" ht="12.75" x14ac:dyDescent="0.2">
      <c r="A18" s="79"/>
      <c r="B18" s="43">
        <v>40</v>
      </c>
      <c r="C18" s="45" t="s">
        <v>69</v>
      </c>
      <c r="D18" s="43"/>
      <c r="E18" s="43" t="s">
        <v>18</v>
      </c>
    </row>
    <row r="19" spans="1:5" s="27" customFormat="1" ht="12.75" x14ac:dyDescent="0.2">
      <c r="A19" s="79"/>
      <c r="B19" s="43">
        <v>41</v>
      </c>
      <c r="C19" s="44" t="s">
        <v>70</v>
      </c>
      <c r="D19" s="43"/>
      <c r="E19" s="43" t="s">
        <v>18</v>
      </c>
    </row>
    <row r="20" spans="1:5" s="34" customFormat="1" ht="12.75" x14ac:dyDescent="0.2">
      <c r="A20" s="77" t="s">
        <v>71</v>
      </c>
      <c r="B20" s="31">
        <v>42</v>
      </c>
      <c r="C20" s="33" t="s">
        <v>72</v>
      </c>
      <c r="D20" s="31"/>
      <c r="E20" s="31" t="s">
        <v>18</v>
      </c>
    </row>
    <row r="21" spans="1:5" s="34" customFormat="1" ht="12.75" x14ac:dyDescent="0.2">
      <c r="A21" s="77"/>
      <c r="B21" s="31">
        <v>43</v>
      </c>
      <c r="C21" s="33" t="s">
        <v>73</v>
      </c>
      <c r="D21" s="31"/>
      <c r="E21" s="31" t="s">
        <v>18</v>
      </c>
    </row>
    <row r="22" spans="1:5" s="34" customFormat="1" ht="12.75" x14ac:dyDescent="0.2">
      <c r="A22" s="77"/>
      <c r="B22" s="31">
        <v>44</v>
      </c>
      <c r="C22" s="33" t="s">
        <v>74</v>
      </c>
      <c r="D22" s="31"/>
      <c r="E22" s="31" t="s">
        <v>18</v>
      </c>
    </row>
    <row r="23" spans="1:5" s="34" customFormat="1" ht="12.75" x14ac:dyDescent="0.2">
      <c r="A23" s="77"/>
      <c r="B23" s="31">
        <v>45</v>
      </c>
      <c r="C23" s="33" t="s">
        <v>75</v>
      </c>
      <c r="D23" s="31"/>
      <c r="E23" s="31" t="s">
        <v>18</v>
      </c>
    </row>
    <row r="24" spans="1:5" s="34" customFormat="1" ht="12.75" x14ac:dyDescent="0.2">
      <c r="A24" s="77"/>
      <c r="B24" s="31">
        <v>46</v>
      </c>
      <c r="C24" s="33" t="s">
        <v>76</v>
      </c>
      <c r="D24" s="31"/>
      <c r="E24" s="31" t="s">
        <v>18</v>
      </c>
    </row>
    <row r="25" spans="1:5" s="34" customFormat="1" ht="13.5" customHeight="1" x14ac:dyDescent="0.2">
      <c r="A25" s="77"/>
      <c r="B25" s="31">
        <v>47</v>
      </c>
      <c r="C25" s="35" t="s">
        <v>77</v>
      </c>
      <c r="D25" s="36" t="s">
        <v>18</v>
      </c>
      <c r="E25" s="36" t="s">
        <v>18</v>
      </c>
    </row>
    <row r="26" spans="1:5" s="27" customFormat="1" ht="12.75" x14ac:dyDescent="0.2">
      <c r="A26" s="54" t="s">
        <v>78</v>
      </c>
      <c r="B26" s="43">
        <v>48</v>
      </c>
      <c r="C26" s="44" t="s">
        <v>79</v>
      </c>
      <c r="D26" s="43" t="s">
        <v>18</v>
      </c>
      <c r="E26" s="43" t="s">
        <v>18</v>
      </c>
    </row>
    <row r="27" spans="1:5" s="27" customFormat="1" ht="12.75" x14ac:dyDescent="0.2">
      <c r="A27" s="54"/>
      <c r="B27" s="43">
        <v>49</v>
      </c>
      <c r="C27" s="44" t="s">
        <v>80</v>
      </c>
      <c r="D27" s="43" t="s">
        <v>18</v>
      </c>
      <c r="E27" s="43" t="s">
        <v>18</v>
      </c>
    </row>
    <row r="28" spans="1:5" s="27" customFormat="1" ht="25.5" x14ac:dyDescent="0.2">
      <c r="A28" s="54"/>
      <c r="B28" s="43">
        <v>50</v>
      </c>
      <c r="C28" s="45" t="s">
        <v>81</v>
      </c>
      <c r="D28" s="43" t="s">
        <v>18</v>
      </c>
      <c r="E28" s="43" t="s">
        <v>18</v>
      </c>
    </row>
    <row r="29" spans="1:5" s="27" customFormat="1" ht="18.75" customHeight="1" x14ac:dyDescent="0.2">
      <c r="A29" s="54"/>
      <c r="B29" s="43">
        <v>51</v>
      </c>
      <c r="C29" s="44" t="s">
        <v>82</v>
      </c>
      <c r="D29" s="43"/>
      <c r="E29" s="43" t="s">
        <v>18</v>
      </c>
    </row>
    <row r="30" spans="1:5" s="34" customFormat="1" ht="18" customHeight="1" x14ac:dyDescent="0.2">
      <c r="A30" s="77" t="s">
        <v>83</v>
      </c>
      <c r="B30" s="31">
        <v>52</v>
      </c>
      <c r="C30" s="33" t="s">
        <v>84</v>
      </c>
      <c r="D30" s="31" t="s">
        <v>18</v>
      </c>
      <c r="E30" s="31" t="s">
        <v>18</v>
      </c>
    </row>
    <row r="31" spans="1:5" s="34" customFormat="1" ht="18" customHeight="1" x14ac:dyDescent="0.2">
      <c r="A31" s="77"/>
      <c r="B31" s="31">
        <v>53</v>
      </c>
      <c r="C31" s="33" t="s">
        <v>85</v>
      </c>
      <c r="D31" s="31" t="s">
        <v>18</v>
      </c>
      <c r="E31" s="31" t="s">
        <v>18</v>
      </c>
    </row>
    <row r="32" spans="1:5" s="34" customFormat="1" ht="18" customHeight="1" x14ac:dyDescent="0.2">
      <c r="A32" s="77"/>
      <c r="B32" s="31">
        <v>54</v>
      </c>
      <c r="C32" s="33" t="s">
        <v>86</v>
      </c>
      <c r="D32" s="31"/>
      <c r="E32" s="31" t="s">
        <v>18</v>
      </c>
    </row>
    <row r="33" spans="1:5" s="34" customFormat="1" ht="18" customHeight="1" x14ac:dyDescent="0.2">
      <c r="A33" s="77"/>
      <c r="B33" s="31">
        <v>55</v>
      </c>
      <c r="C33" s="33" t="s">
        <v>87</v>
      </c>
      <c r="D33" s="31"/>
      <c r="E33" s="31" t="s">
        <v>18</v>
      </c>
    </row>
    <row r="34" spans="1:5" s="34" customFormat="1" ht="18" customHeight="1" x14ac:dyDescent="0.2">
      <c r="A34" s="77"/>
      <c r="B34" s="31">
        <v>56</v>
      </c>
      <c r="C34" s="33" t="s">
        <v>88</v>
      </c>
      <c r="D34" s="31"/>
      <c r="E34" s="31" t="s">
        <v>18</v>
      </c>
    </row>
    <row r="35" spans="1:5" s="34" customFormat="1" ht="18" customHeight="1" x14ac:dyDescent="0.2">
      <c r="A35" s="77"/>
      <c r="B35" s="31">
        <v>57</v>
      </c>
      <c r="C35" s="33" t="s">
        <v>89</v>
      </c>
      <c r="D35" s="31"/>
      <c r="E35" s="31" t="s">
        <v>18</v>
      </c>
    </row>
    <row r="36" spans="1:5" s="34" customFormat="1" ht="18" customHeight="1" x14ac:dyDescent="0.2">
      <c r="A36" s="77"/>
      <c r="B36" s="31">
        <v>58</v>
      </c>
      <c r="C36" s="33" t="s">
        <v>90</v>
      </c>
      <c r="D36" s="31"/>
      <c r="E36" s="31" t="s">
        <v>18</v>
      </c>
    </row>
    <row r="37" spans="1:5" s="34" customFormat="1" ht="21" customHeight="1" x14ac:dyDescent="0.2">
      <c r="A37" s="77"/>
      <c r="B37" s="31">
        <v>59</v>
      </c>
      <c r="C37" s="33" t="s">
        <v>91</v>
      </c>
      <c r="D37" s="31"/>
      <c r="E37" s="31" t="s">
        <v>18</v>
      </c>
    </row>
    <row r="38" spans="1:5" s="34" customFormat="1" ht="27" customHeight="1" x14ac:dyDescent="0.2">
      <c r="A38" s="77"/>
      <c r="B38" s="31">
        <v>60</v>
      </c>
      <c r="C38" s="33" t="s">
        <v>92</v>
      </c>
      <c r="D38" s="31"/>
      <c r="E38" s="31" t="s">
        <v>18</v>
      </c>
    </row>
    <row r="39" spans="1:5" s="34" customFormat="1" ht="28.5" customHeight="1" x14ac:dyDescent="0.2">
      <c r="A39" s="77"/>
      <c r="B39" s="31">
        <v>61</v>
      </c>
      <c r="C39" s="33" t="s">
        <v>93</v>
      </c>
      <c r="D39" s="31"/>
      <c r="E39" s="31" t="s">
        <v>18</v>
      </c>
    </row>
    <row r="40" spans="1:5" s="34" customFormat="1" ht="18" customHeight="1" x14ac:dyDescent="0.2">
      <c r="A40" s="77"/>
      <c r="B40" s="31">
        <v>62</v>
      </c>
      <c r="C40" s="33" t="s">
        <v>94</v>
      </c>
      <c r="D40" s="31" t="s">
        <v>18</v>
      </c>
      <c r="E40" s="31" t="s">
        <v>18</v>
      </c>
    </row>
    <row r="41" spans="1:5" s="34" customFormat="1" ht="18" customHeight="1" x14ac:dyDescent="0.2">
      <c r="A41" s="77"/>
      <c r="B41" s="31">
        <v>63</v>
      </c>
      <c r="C41" s="33" t="s">
        <v>95</v>
      </c>
      <c r="D41" s="31"/>
      <c r="E41" s="31" t="s">
        <v>18</v>
      </c>
    </row>
    <row r="42" spans="1:5" s="34" customFormat="1" ht="18" customHeight="1" x14ac:dyDescent="0.2">
      <c r="A42" s="77"/>
      <c r="B42" s="31">
        <v>64</v>
      </c>
      <c r="C42" s="33" t="s">
        <v>96</v>
      </c>
      <c r="D42" s="31"/>
      <c r="E42" s="31" t="s">
        <v>18</v>
      </c>
    </row>
    <row r="43" spans="1:5" s="34" customFormat="1" ht="27" customHeight="1" x14ac:dyDescent="0.2">
      <c r="A43" s="77"/>
      <c r="B43" s="31">
        <v>65</v>
      </c>
      <c r="C43" s="33" t="s">
        <v>97</v>
      </c>
      <c r="D43" s="31"/>
      <c r="E43" s="31" t="s">
        <v>18</v>
      </c>
    </row>
    <row r="44" spans="1:5" s="34" customFormat="1" ht="19.5" customHeight="1" x14ac:dyDescent="0.2">
      <c r="A44" s="77"/>
      <c r="B44" s="31">
        <v>66</v>
      </c>
      <c r="C44" s="33" t="s">
        <v>98</v>
      </c>
      <c r="D44" s="31"/>
      <c r="E44" s="31" t="s">
        <v>18</v>
      </c>
    </row>
    <row r="45" spans="1:5" s="34" customFormat="1" ht="17.25" customHeight="1" x14ac:dyDescent="0.2">
      <c r="A45" s="77"/>
      <c r="B45" s="31">
        <v>67</v>
      </c>
      <c r="C45" s="33" t="s">
        <v>99</v>
      </c>
      <c r="D45" s="31"/>
      <c r="E45" s="31" t="s">
        <v>18</v>
      </c>
    </row>
    <row r="46" spans="1:5" s="34" customFormat="1" ht="18.75" customHeight="1" x14ac:dyDescent="0.2">
      <c r="A46" s="77"/>
      <c r="B46" s="31">
        <v>68</v>
      </c>
      <c r="C46" s="33" t="s">
        <v>100</v>
      </c>
      <c r="D46" s="31"/>
      <c r="E46" s="31" t="s">
        <v>18</v>
      </c>
    </row>
    <row r="47" spans="1:5" s="34" customFormat="1" ht="16.5" customHeight="1" x14ac:dyDescent="0.2">
      <c r="A47" s="77"/>
      <c r="B47" s="31">
        <v>69</v>
      </c>
      <c r="C47" s="33" t="s">
        <v>101</v>
      </c>
      <c r="D47" s="31"/>
      <c r="E47" s="31" t="s">
        <v>18</v>
      </c>
    </row>
    <row r="48" spans="1:5" s="27" customFormat="1" ht="15" customHeight="1" x14ac:dyDescent="0.2">
      <c r="A48" s="54" t="s">
        <v>102</v>
      </c>
      <c r="B48" s="43">
        <v>70</v>
      </c>
      <c r="C48" s="44" t="s">
        <v>103</v>
      </c>
      <c r="D48" s="43" t="s">
        <v>18</v>
      </c>
      <c r="E48" s="43" t="s">
        <v>18</v>
      </c>
    </row>
    <row r="49" spans="1:5" s="27" customFormat="1" ht="15" customHeight="1" x14ac:dyDescent="0.2">
      <c r="A49" s="54"/>
      <c r="B49" s="43">
        <v>71</v>
      </c>
      <c r="C49" s="44" t="s">
        <v>104</v>
      </c>
      <c r="D49" s="43" t="s">
        <v>18</v>
      </c>
      <c r="E49" s="43" t="s">
        <v>18</v>
      </c>
    </row>
    <row r="50" spans="1:5" s="27" customFormat="1" ht="15" customHeight="1" x14ac:dyDescent="0.2">
      <c r="A50" s="54"/>
      <c r="B50" s="43">
        <v>72</v>
      </c>
      <c r="C50" s="44" t="s">
        <v>105</v>
      </c>
      <c r="D50" s="43" t="s">
        <v>18</v>
      </c>
      <c r="E50" s="43" t="s">
        <v>18</v>
      </c>
    </row>
    <row r="51" spans="1:5" s="27" customFormat="1" ht="15" customHeight="1" x14ac:dyDescent="0.2">
      <c r="A51" s="54"/>
      <c r="B51" s="43">
        <v>73</v>
      </c>
      <c r="C51" s="44" t="s">
        <v>106</v>
      </c>
      <c r="D51" s="43" t="s">
        <v>18</v>
      </c>
      <c r="E51" s="43" t="s">
        <v>18</v>
      </c>
    </row>
    <row r="52" spans="1:5" s="27" customFormat="1" ht="12.75" x14ac:dyDescent="0.2">
      <c r="A52" s="54"/>
      <c r="B52" s="43">
        <v>74</v>
      </c>
      <c r="C52" s="44" t="s">
        <v>107</v>
      </c>
      <c r="D52" s="43" t="s">
        <v>18</v>
      </c>
      <c r="E52" s="43" t="s">
        <v>18</v>
      </c>
    </row>
    <row r="53" spans="1:5" s="27" customFormat="1" ht="17.25" customHeight="1" x14ac:dyDescent="0.2">
      <c r="A53" s="54"/>
      <c r="B53" s="43">
        <v>75</v>
      </c>
      <c r="C53" s="44" t="s">
        <v>108</v>
      </c>
      <c r="D53" s="43" t="s">
        <v>18</v>
      </c>
      <c r="E53" s="43" t="s">
        <v>18</v>
      </c>
    </row>
    <row r="54" spans="1:5" s="34" customFormat="1" ht="18.75" customHeight="1" x14ac:dyDescent="0.2">
      <c r="A54" s="77" t="s">
        <v>109</v>
      </c>
      <c r="B54" s="31">
        <v>76</v>
      </c>
      <c r="C54" s="33" t="s">
        <v>110</v>
      </c>
      <c r="D54" s="31" t="s">
        <v>18</v>
      </c>
      <c r="E54" s="31" t="s">
        <v>18</v>
      </c>
    </row>
    <row r="55" spans="1:5" s="34" customFormat="1" ht="15" customHeight="1" x14ac:dyDescent="0.2">
      <c r="A55" s="77"/>
      <c r="B55" s="31">
        <v>77</v>
      </c>
      <c r="C55" s="33" t="s">
        <v>111</v>
      </c>
      <c r="D55" s="31" t="s">
        <v>18</v>
      </c>
      <c r="E55" s="31" t="s">
        <v>18</v>
      </c>
    </row>
    <row r="56" spans="1:5" s="7" customFormat="1" ht="12.75" x14ac:dyDescent="0.2"/>
    <row r="57" spans="1:5" s="7" customFormat="1" ht="12.75" x14ac:dyDescent="0.2"/>
    <row r="58" spans="1:5" s="7" customFormat="1" ht="12.75" x14ac:dyDescent="0.2"/>
  </sheetData>
  <mergeCells count="16">
    <mergeCell ref="A1:B2"/>
    <mergeCell ref="D1:E2"/>
    <mergeCell ref="A3:B3"/>
    <mergeCell ref="D3:E3"/>
    <mergeCell ref="A10:E11"/>
    <mergeCell ref="A5:E6"/>
    <mergeCell ref="B7:E7"/>
    <mergeCell ref="B9:E9"/>
    <mergeCell ref="B8:E8"/>
    <mergeCell ref="A54:A55"/>
    <mergeCell ref="B12:C12"/>
    <mergeCell ref="A20:A25"/>
    <mergeCell ref="A26:A29"/>
    <mergeCell ref="A30:A47"/>
    <mergeCell ref="A48:A53"/>
    <mergeCell ref="A13:A19"/>
  </mergeCells>
  <printOptions horizontalCentered="1"/>
  <pageMargins left="0.25" right="0.25" top="0.75" bottom="0.75" header="0.3" footer="0.3"/>
  <pageSetup scale="88"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8"/>
  <sheetViews>
    <sheetView showGridLines="0" zoomScale="140" zoomScaleNormal="140" workbookViewId="0">
      <selection activeCell="C3" sqref="C3"/>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52" t="s">
        <v>57</v>
      </c>
      <c r="B1" s="52"/>
      <c r="C1" s="40" t="s">
        <v>1</v>
      </c>
      <c r="D1" s="49"/>
      <c r="E1" s="49"/>
    </row>
    <row r="2" spans="1:5" s="4" customFormat="1" ht="18.75" customHeight="1" x14ac:dyDescent="0.25">
      <c r="A2" s="52"/>
      <c r="B2" s="52"/>
      <c r="C2" s="41" t="s">
        <v>2</v>
      </c>
      <c r="D2" s="49"/>
      <c r="E2" s="49"/>
    </row>
    <row r="3" spans="1:5" s="5" customFormat="1" ht="17.25" customHeight="1" x14ac:dyDescent="0.25">
      <c r="A3" s="53" t="s">
        <v>3</v>
      </c>
      <c r="B3" s="53"/>
      <c r="C3" s="47" t="s">
        <v>4</v>
      </c>
      <c r="D3" s="50" t="s">
        <v>5</v>
      </c>
      <c r="E3" s="51"/>
    </row>
    <row r="4" spans="1:5" s="5" customFormat="1" ht="7.5" customHeight="1" x14ac:dyDescent="0.25">
      <c r="A4" s="18"/>
      <c r="B4" s="19"/>
      <c r="C4" s="20"/>
      <c r="D4" s="19"/>
      <c r="E4" s="21"/>
    </row>
    <row r="5" spans="1:5" s="7" customFormat="1" ht="18" customHeight="1" x14ac:dyDescent="0.2">
      <c r="A5" s="56" t="s">
        <v>112</v>
      </c>
      <c r="B5" s="57"/>
      <c r="C5" s="57"/>
      <c r="D5" s="57"/>
      <c r="E5" s="58"/>
    </row>
    <row r="6" spans="1:5" s="7" customFormat="1" ht="17.25" customHeight="1" x14ac:dyDescent="0.2">
      <c r="A6" s="59"/>
      <c r="B6" s="60"/>
      <c r="C6" s="60"/>
      <c r="D6" s="60"/>
      <c r="E6" s="61"/>
    </row>
    <row r="7" spans="1:5" s="7" customFormat="1" ht="12.75" x14ac:dyDescent="0.2">
      <c r="A7" s="8" t="s">
        <v>7</v>
      </c>
      <c r="B7" s="95" t="str">
        <f>'Contexto Externo'!B7:E7</f>
        <v>16. Gestión de Servicios de Información y Soporte Tecnológico</v>
      </c>
      <c r="C7" s="95"/>
      <c r="D7" s="95"/>
      <c r="E7" s="95"/>
    </row>
    <row r="8" spans="1:5" s="7" customFormat="1" ht="51.75" customHeight="1" x14ac:dyDescent="0.2">
      <c r="A8" s="9" t="s">
        <v>9</v>
      </c>
      <c r="B8" s="86" t="str">
        <f ca="1">'Contexto Externo'!B8:E8</f>
        <v>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v>
      </c>
      <c r="C8" s="87"/>
      <c r="D8" s="87"/>
      <c r="E8" s="88"/>
    </row>
    <row r="9" spans="1:5" s="27" customFormat="1" ht="12.75" x14ac:dyDescent="0.2">
      <c r="A9" s="26" t="s">
        <v>10</v>
      </c>
      <c r="B9" s="96">
        <f>'Contexto Externo'!B9:E9</f>
        <v>45139</v>
      </c>
      <c r="C9" s="96"/>
      <c r="D9" s="96"/>
      <c r="E9" s="96"/>
    </row>
    <row r="10" spans="1:5" s="7" customFormat="1" ht="15.75" customHeight="1" x14ac:dyDescent="0.2">
      <c r="A10" s="62" t="s">
        <v>59</v>
      </c>
      <c r="B10" s="63"/>
      <c r="C10" s="63"/>
      <c r="D10" s="63"/>
      <c r="E10" s="64"/>
    </row>
    <row r="11" spans="1:5" s="7" customFormat="1" ht="15.75" customHeight="1" x14ac:dyDescent="0.2">
      <c r="A11" s="65"/>
      <c r="B11" s="66"/>
      <c r="C11" s="66"/>
      <c r="D11" s="66"/>
      <c r="E11" s="67"/>
    </row>
    <row r="12" spans="1:5" s="7" customFormat="1" ht="12.75" customHeight="1" x14ac:dyDescent="0.2">
      <c r="A12" s="42" t="s">
        <v>60</v>
      </c>
      <c r="B12" s="68" t="s">
        <v>13</v>
      </c>
      <c r="C12" s="69"/>
      <c r="D12" s="42" t="s">
        <v>61</v>
      </c>
      <c r="E12" s="42" t="s">
        <v>62</v>
      </c>
    </row>
    <row r="13" spans="1:5" s="27" customFormat="1" ht="15" customHeight="1" x14ac:dyDescent="0.2">
      <c r="A13" s="92" t="s">
        <v>113</v>
      </c>
      <c r="B13" s="43">
        <v>78</v>
      </c>
      <c r="C13" s="44" t="s">
        <v>114</v>
      </c>
      <c r="D13" s="43" t="s">
        <v>18</v>
      </c>
      <c r="E13" s="43" t="s">
        <v>18</v>
      </c>
    </row>
    <row r="14" spans="1:5" s="27" customFormat="1" ht="15.75" customHeight="1" x14ac:dyDescent="0.2">
      <c r="A14" s="93"/>
      <c r="B14" s="43">
        <v>79</v>
      </c>
      <c r="C14" s="44" t="s">
        <v>115</v>
      </c>
      <c r="D14" s="43" t="s">
        <v>18</v>
      </c>
      <c r="E14" s="43" t="s">
        <v>18</v>
      </c>
    </row>
    <row r="15" spans="1:5" s="27" customFormat="1" ht="25.5" x14ac:dyDescent="0.2">
      <c r="A15" s="94"/>
      <c r="B15" s="43">
        <v>80</v>
      </c>
      <c r="C15" s="44" t="s">
        <v>81</v>
      </c>
      <c r="D15" s="43" t="s">
        <v>18</v>
      </c>
      <c r="E15" s="43" t="s">
        <v>18</v>
      </c>
    </row>
    <row r="16" spans="1:5" s="34" customFormat="1" ht="12.75" x14ac:dyDescent="0.2">
      <c r="A16" s="77" t="s">
        <v>116</v>
      </c>
      <c r="B16" s="31">
        <v>81</v>
      </c>
      <c r="C16" s="37" t="s">
        <v>117</v>
      </c>
      <c r="D16" s="31" t="s">
        <v>18</v>
      </c>
      <c r="E16" s="31" t="s">
        <v>18</v>
      </c>
    </row>
    <row r="17" spans="1:5" s="34" customFormat="1" ht="12.75" x14ac:dyDescent="0.2">
      <c r="A17" s="77"/>
      <c r="B17" s="31">
        <v>82</v>
      </c>
      <c r="C17" s="33" t="s">
        <v>118</v>
      </c>
      <c r="D17" s="31" t="s">
        <v>18</v>
      </c>
      <c r="E17" s="31" t="s">
        <v>18</v>
      </c>
    </row>
    <row r="18" spans="1:5" s="34" customFormat="1" ht="12.75" x14ac:dyDescent="0.2">
      <c r="A18" s="77"/>
      <c r="B18" s="31">
        <v>83</v>
      </c>
      <c r="C18" s="33" t="s">
        <v>119</v>
      </c>
      <c r="D18" s="31" t="s">
        <v>18</v>
      </c>
      <c r="E18" s="31" t="s">
        <v>18</v>
      </c>
    </row>
    <row r="19" spans="1:5" s="32" customFormat="1" ht="15.75" customHeight="1" x14ac:dyDescent="0.25">
      <c r="A19" s="77"/>
      <c r="B19" s="31">
        <v>84</v>
      </c>
      <c r="C19" s="38" t="s">
        <v>120</v>
      </c>
      <c r="D19" s="39" t="s">
        <v>18</v>
      </c>
      <c r="E19" s="39" t="s">
        <v>18</v>
      </c>
    </row>
    <row r="20" spans="1:5" s="27" customFormat="1" ht="27.75" customHeight="1" x14ac:dyDescent="0.2">
      <c r="A20" s="54" t="s">
        <v>121</v>
      </c>
      <c r="B20" s="43">
        <v>85</v>
      </c>
      <c r="C20" s="46" t="s">
        <v>122</v>
      </c>
      <c r="D20" s="43" t="s">
        <v>18</v>
      </c>
      <c r="E20" s="43" t="s">
        <v>18</v>
      </c>
    </row>
    <row r="21" spans="1:5" s="27" customFormat="1" ht="22.5" customHeight="1" x14ac:dyDescent="0.2">
      <c r="A21" s="54"/>
      <c r="B21" s="43">
        <v>86</v>
      </c>
      <c r="C21" s="44" t="s">
        <v>123</v>
      </c>
      <c r="D21" s="43" t="s">
        <v>18</v>
      </c>
      <c r="E21" s="43" t="s">
        <v>18</v>
      </c>
    </row>
    <row r="22" spans="1:5" s="27" customFormat="1" ht="25.5" x14ac:dyDescent="0.2">
      <c r="A22" s="54"/>
      <c r="B22" s="43">
        <v>87</v>
      </c>
      <c r="C22" s="44" t="s">
        <v>124</v>
      </c>
      <c r="D22" s="43"/>
      <c r="E22" s="43" t="s">
        <v>18</v>
      </c>
    </row>
    <row r="23" spans="1:5" s="27" customFormat="1" ht="20.25" customHeight="1" x14ac:dyDescent="0.2">
      <c r="A23" s="54"/>
      <c r="B23" s="43">
        <v>88</v>
      </c>
      <c r="C23" s="44" t="s">
        <v>125</v>
      </c>
      <c r="D23" s="43"/>
      <c r="E23" s="43" t="s">
        <v>18</v>
      </c>
    </row>
    <row r="24" spans="1:5" s="27" customFormat="1" ht="17.25" customHeight="1" x14ac:dyDescent="0.2">
      <c r="A24" s="54"/>
      <c r="B24" s="43">
        <v>89</v>
      </c>
      <c r="C24" s="44" t="s">
        <v>126</v>
      </c>
      <c r="D24" s="43" t="s">
        <v>18</v>
      </c>
      <c r="E24" s="43" t="s">
        <v>18</v>
      </c>
    </row>
    <row r="25" spans="1:5" s="34" customFormat="1" ht="24" customHeight="1" x14ac:dyDescent="0.2">
      <c r="A25" s="77" t="s">
        <v>127</v>
      </c>
      <c r="B25" s="31">
        <v>90</v>
      </c>
      <c r="C25" s="33" t="s">
        <v>128</v>
      </c>
      <c r="D25" s="31" t="s">
        <v>18</v>
      </c>
      <c r="E25" s="31"/>
    </row>
    <row r="26" spans="1:5" s="34" customFormat="1" ht="19.5" customHeight="1" x14ac:dyDescent="0.2">
      <c r="A26" s="77"/>
      <c r="B26" s="31">
        <v>91</v>
      </c>
      <c r="C26" s="33" t="s">
        <v>129</v>
      </c>
      <c r="D26" s="31" t="s">
        <v>18</v>
      </c>
      <c r="E26" s="31" t="s">
        <v>18</v>
      </c>
    </row>
    <row r="27" spans="1:5" s="27" customFormat="1" ht="21.75" customHeight="1" x14ac:dyDescent="0.2">
      <c r="A27" s="54" t="s">
        <v>130</v>
      </c>
      <c r="B27" s="43">
        <v>92</v>
      </c>
      <c r="C27" s="46" t="s">
        <v>131</v>
      </c>
      <c r="D27" s="43" t="s">
        <v>18</v>
      </c>
      <c r="E27" s="43" t="s">
        <v>18</v>
      </c>
    </row>
    <row r="28" spans="1:5" s="27" customFormat="1" ht="23.25" customHeight="1" x14ac:dyDescent="0.2">
      <c r="A28" s="54"/>
      <c r="B28" s="43">
        <v>93</v>
      </c>
      <c r="C28" s="44" t="s">
        <v>132</v>
      </c>
      <c r="D28" s="43" t="s">
        <v>18</v>
      </c>
      <c r="E28" s="43" t="s">
        <v>18</v>
      </c>
    </row>
    <row r="29" spans="1:5" s="27" customFormat="1" ht="24" customHeight="1" x14ac:dyDescent="0.2">
      <c r="A29" s="54"/>
      <c r="B29" s="43">
        <v>94</v>
      </c>
      <c r="C29" s="44" t="s">
        <v>133</v>
      </c>
      <c r="D29" s="43" t="s">
        <v>18</v>
      </c>
      <c r="E29" s="43" t="s">
        <v>18</v>
      </c>
    </row>
    <row r="30" spans="1:5" s="27" customFormat="1" ht="23.25" customHeight="1" x14ac:dyDescent="0.2">
      <c r="A30" s="54"/>
      <c r="B30" s="43">
        <v>95</v>
      </c>
      <c r="C30" s="44" t="s">
        <v>134</v>
      </c>
      <c r="D30" s="43" t="s">
        <v>18</v>
      </c>
      <c r="E30" s="43"/>
    </row>
    <row r="31" spans="1:5" s="27" customFormat="1" ht="18" customHeight="1" x14ac:dyDescent="0.2">
      <c r="A31" s="54"/>
      <c r="B31" s="43">
        <v>96</v>
      </c>
      <c r="C31" s="44" t="s">
        <v>135</v>
      </c>
      <c r="D31" s="43" t="s">
        <v>18</v>
      </c>
      <c r="E31" s="43" t="s">
        <v>18</v>
      </c>
    </row>
    <row r="32" spans="1:5" s="27" customFormat="1" ht="18" customHeight="1" x14ac:dyDescent="0.2">
      <c r="A32" s="54"/>
      <c r="B32" s="43">
        <v>97</v>
      </c>
      <c r="C32" s="44" t="s">
        <v>136</v>
      </c>
      <c r="D32" s="43" t="s">
        <v>18</v>
      </c>
      <c r="E32" s="43" t="s">
        <v>18</v>
      </c>
    </row>
    <row r="33" spans="1:5" s="27" customFormat="1" ht="21.75" customHeight="1" x14ac:dyDescent="0.2">
      <c r="A33" s="54"/>
      <c r="B33" s="43">
        <v>98</v>
      </c>
      <c r="C33" s="44" t="s">
        <v>137</v>
      </c>
      <c r="D33" s="43" t="s">
        <v>18</v>
      </c>
      <c r="E33" s="43" t="s">
        <v>18</v>
      </c>
    </row>
    <row r="34" spans="1:5" s="34" customFormat="1" ht="12.75" x14ac:dyDescent="0.2">
      <c r="A34" s="89" t="s">
        <v>138</v>
      </c>
      <c r="B34" s="31">
        <v>99</v>
      </c>
      <c r="C34" s="33" t="s">
        <v>139</v>
      </c>
      <c r="D34" s="31" t="s">
        <v>18</v>
      </c>
      <c r="E34" s="31" t="s">
        <v>18</v>
      </c>
    </row>
    <row r="35" spans="1:5" s="34" customFormat="1" ht="20.25" customHeight="1" x14ac:dyDescent="0.2">
      <c r="A35" s="90"/>
      <c r="B35" s="31">
        <v>100</v>
      </c>
      <c r="C35" s="33" t="s">
        <v>140</v>
      </c>
      <c r="D35" s="31" t="s">
        <v>18</v>
      </c>
      <c r="E35" s="31"/>
    </row>
    <row r="36" spans="1:5" s="34" customFormat="1" ht="17.25" customHeight="1" x14ac:dyDescent="0.2">
      <c r="A36" s="91"/>
      <c r="B36" s="31">
        <v>101</v>
      </c>
      <c r="C36" s="33" t="s">
        <v>141</v>
      </c>
      <c r="D36" s="31" t="s">
        <v>18</v>
      </c>
      <c r="E36" s="31" t="s">
        <v>18</v>
      </c>
    </row>
    <row r="37" spans="1:5" s="7" customFormat="1" ht="12.75" x14ac:dyDescent="0.2"/>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sheetData>
  <mergeCells count="16">
    <mergeCell ref="A1:B2"/>
    <mergeCell ref="D1:E2"/>
    <mergeCell ref="A3:B3"/>
    <mergeCell ref="D3:E3"/>
    <mergeCell ref="A10:E11"/>
    <mergeCell ref="A5:E6"/>
    <mergeCell ref="B7:E7"/>
    <mergeCell ref="B8:E8"/>
    <mergeCell ref="B9:E9"/>
    <mergeCell ref="A34:A36"/>
    <mergeCell ref="B12:C12"/>
    <mergeCell ref="A13:A15"/>
    <mergeCell ref="A16:A19"/>
    <mergeCell ref="A20:A24"/>
    <mergeCell ref="A25:A26"/>
    <mergeCell ref="A27:A33"/>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5"/>
  <sheetViews>
    <sheetView showGridLines="0" zoomScale="130" zoomScaleNormal="130" workbookViewId="0">
      <selection activeCell="A5" sqref="A5:G6"/>
    </sheetView>
  </sheetViews>
  <sheetFormatPr baseColWidth="10" defaultColWidth="11.42578125" defaultRowHeight="15" x14ac:dyDescent="0.25"/>
  <cols>
    <col min="1" max="1" width="15.140625"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x14ac:dyDescent="0.25">
      <c r="A1" s="52" t="s">
        <v>142</v>
      </c>
      <c r="B1" s="52"/>
      <c r="C1" s="108" t="s">
        <v>1</v>
      </c>
      <c r="D1" s="108"/>
      <c r="E1" s="108"/>
      <c r="F1" s="104"/>
      <c r="G1" s="104"/>
    </row>
    <row r="2" spans="1:7" s="4" customFormat="1" ht="17.25" customHeight="1" x14ac:dyDescent="0.25">
      <c r="A2" s="52"/>
      <c r="B2" s="52"/>
      <c r="C2" s="109" t="s">
        <v>2</v>
      </c>
      <c r="D2" s="109"/>
      <c r="E2" s="109"/>
      <c r="F2" s="105"/>
      <c r="G2" s="105"/>
    </row>
    <row r="3" spans="1:7" s="5" customFormat="1" ht="17.25" customHeight="1" x14ac:dyDescent="0.25">
      <c r="A3" s="53" t="s">
        <v>3</v>
      </c>
      <c r="B3" s="53"/>
      <c r="C3" s="110" t="s">
        <v>4</v>
      </c>
      <c r="D3" s="111"/>
      <c r="E3" s="112"/>
      <c r="F3" s="106" t="s">
        <v>5</v>
      </c>
      <c r="G3" s="107"/>
    </row>
    <row r="4" spans="1:7" s="5" customFormat="1" ht="7.5" customHeight="1" x14ac:dyDescent="0.25">
      <c r="A4" s="18"/>
      <c r="B4" s="23"/>
      <c r="C4" s="20"/>
      <c r="D4" s="19"/>
      <c r="E4" s="19"/>
    </row>
    <row r="5" spans="1:7" s="7" customFormat="1" ht="15" customHeight="1" x14ac:dyDescent="0.2">
      <c r="A5" s="115" t="s">
        <v>143</v>
      </c>
      <c r="B5" s="116"/>
      <c r="C5" s="116"/>
      <c r="D5" s="116"/>
      <c r="E5" s="116"/>
      <c r="F5" s="116"/>
      <c r="G5" s="117"/>
    </row>
    <row r="6" spans="1:7" s="7" customFormat="1" ht="15" customHeight="1" x14ac:dyDescent="0.2">
      <c r="A6" s="118"/>
      <c r="B6" s="119"/>
      <c r="C6" s="119"/>
      <c r="D6" s="119"/>
      <c r="E6" s="119"/>
      <c r="F6" s="119"/>
      <c r="G6" s="120"/>
    </row>
    <row r="7" spans="1:7" s="7" customFormat="1" ht="12.75" x14ac:dyDescent="0.2">
      <c r="A7" s="48" t="s">
        <v>7</v>
      </c>
      <c r="B7" s="113" t="str">
        <f>'Contexto Externo'!B7:E7</f>
        <v>16. Gestión de Servicios de Información y Soporte Tecnológico</v>
      </c>
      <c r="C7" s="113"/>
      <c r="D7" s="113"/>
      <c r="E7" s="113"/>
      <c r="F7" s="113"/>
      <c r="G7" s="113"/>
    </row>
    <row r="8" spans="1:7" s="7" customFormat="1" ht="50.25" customHeight="1" x14ac:dyDescent="0.2">
      <c r="A8" s="9" t="s">
        <v>9</v>
      </c>
      <c r="B8" s="114" t="str">
        <f ca="1">'Contexto Externo'!B8:E8</f>
        <v>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v>
      </c>
      <c r="C8" s="114"/>
      <c r="D8" s="114"/>
      <c r="E8" s="114"/>
      <c r="F8" s="114"/>
      <c r="G8" s="114"/>
    </row>
    <row r="9" spans="1:7" s="27" customFormat="1" ht="16.5" customHeight="1" x14ac:dyDescent="0.2">
      <c r="A9" s="26" t="s">
        <v>10</v>
      </c>
      <c r="B9" s="96">
        <f>'Contexto Externo'!B9:E9</f>
        <v>45139</v>
      </c>
      <c r="C9" s="96"/>
      <c r="D9" s="96"/>
      <c r="E9" s="96"/>
      <c r="F9" s="96"/>
      <c r="G9" s="96"/>
    </row>
    <row r="10" spans="1:7" s="7" customFormat="1" ht="15.75" customHeight="1" x14ac:dyDescent="0.2">
      <c r="A10" s="100" t="s">
        <v>144</v>
      </c>
      <c r="B10" s="57"/>
      <c r="C10" s="56" t="s">
        <v>145</v>
      </c>
      <c r="D10" s="57"/>
      <c r="E10" s="57"/>
      <c r="F10" s="57"/>
      <c r="G10" s="58"/>
    </row>
    <row r="11" spans="1:7" s="7" customFormat="1" ht="16.5" customHeight="1" x14ac:dyDescent="0.2">
      <c r="A11" s="59"/>
      <c r="B11" s="60"/>
      <c r="C11" s="59"/>
      <c r="D11" s="60"/>
      <c r="E11" s="60"/>
      <c r="F11" s="60"/>
      <c r="G11" s="61"/>
    </row>
    <row r="12" spans="1:7" s="29" customFormat="1" ht="117.75" customHeight="1" x14ac:dyDescent="0.25">
      <c r="A12" s="28">
        <v>1</v>
      </c>
      <c r="B12" s="30" t="s">
        <v>146</v>
      </c>
      <c r="C12" s="97" t="s">
        <v>147</v>
      </c>
      <c r="D12" s="98"/>
      <c r="E12" s="98"/>
      <c r="F12" s="98"/>
      <c r="G12" s="99"/>
    </row>
    <row r="13" spans="1:7" s="29" customFormat="1" ht="99.75" customHeight="1" x14ac:dyDescent="0.25">
      <c r="A13" s="28">
        <v>2</v>
      </c>
      <c r="B13" s="24" t="s">
        <v>148</v>
      </c>
      <c r="C13" s="97" t="s">
        <v>149</v>
      </c>
      <c r="D13" s="98"/>
      <c r="E13" s="98"/>
      <c r="F13" s="98"/>
      <c r="G13" s="99"/>
    </row>
    <row r="14" spans="1:7" s="27" customFormat="1" ht="33" customHeight="1" x14ac:dyDescent="0.2">
      <c r="A14" s="28">
        <v>3</v>
      </c>
      <c r="B14" s="24" t="s">
        <v>150</v>
      </c>
      <c r="C14" s="97" t="s">
        <v>151</v>
      </c>
      <c r="D14" s="98"/>
      <c r="E14" s="98"/>
      <c r="F14" s="98"/>
      <c r="G14" s="99"/>
    </row>
    <row r="15" spans="1:7" s="27" customFormat="1" ht="66" customHeight="1" x14ac:dyDescent="0.2">
      <c r="A15" s="28">
        <v>4</v>
      </c>
      <c r="B15" s="24" t="s">
        <v>152</v>
      </c>
      <c r="C15" s="97" t="s">
        <v>153</v>
      </c>
      <c r="D15" s="98"/>
      <c r="E15" s="98"/>
      <c r="F15" s="98"/>
      <c r="G15" s="99"/>
    </row>
    <row r="16" spans="1:7" s="27" customFormat="1" ht="51" customHeight="1" x14ac:dyDescent="0.2">
      <c r="A16" s="28">
        <v>5</v>
      </c>
      <c r="B16" s="24" t="s">
        <v>154</v>
      </c>
      <c r="C16" s="97" t="s">
        <v>155</v>
      </c>
      <c r="D16" s="98"/>
      <c r="E16" s="98"/>
      <c r="F16" s="98"/>
      <c r="G16" s="99"/>
    </row>
    <row r="17" spans="1:7" s="27" customFormat="1" ht="57.75" customHeight="1" x14ac:dyDescent="0.2">
      <c r="A17" s="28">
        <v>6</v>
      </c>
      <c r="B17" s="24" t="s">
        <v>156</v>
      </c>
      <c r="C17" s="97" t="s">
        <v>157</v>
      </c>
      <c r="D17" s="98"/>
      <c r="E17" s="98"/>
      <c r="F17" s="98"/>
      <c r="G17" s="99"/>
    </row>
    <row r="18" spans="1:7" s="27" customFormat="1" ht="71.25" customHeight="1" x14ac:dyDescent="0.2">
      <c r="A18" s="28">
        <v>7</v>
      </c>
      <c r="B18" s="24" t="s">
        <v>158</v>
      </c>
      <c r="C18" s="97" t="s">
        <v>159</v>
      </c>
      <c r="D18" s="98"/>
      <c r="E18" s="98"/>
      <c r="F18" s="98"/>
      <c r="G18" s="99"/>
    </row>
    <row r="19" spans="1:7" s="27" customFormat="1" ht="64.5" customHeight="1" x14ac:dyDescent="0.2">
      <c r="A19" s="28">
        <v>8</v>
      </c>
      <c r="B19" s="24" t="s">
        <v>160</v>
      </c>
      <c r="C19" s="97" t="s">
        <v>161</v>
      </c>
      <c r="D19" s="98"/>
      <c r="E19" s="98"/>
      <c r="F19" s="98"/>
      <c r="G19" s="99"/>
    </row>
    <row r="20" spans="1:7" s="27" customFormat="1" ht="69.75" customHeight="1" x14ac:dyDescent="0.2">
      <c r="A20" s="28">
        <v>9</v>
      </c>
      <c r="B20" s="24" t="s">
        <v>162</v>
      </c>
      <c r="C20" s="97" t="s">
        <v>163</v>
      </c>
      <c r="D20" s="98"/>
      <c r="E20" s="98"/>
      <c r="F20" s="98"/>
      <c r="G20" s="99"/>
    </row>
    <row r="21" spans="1:7" s="27" customFormat="1" ht="57" customHeight="1" x14ac:dyDescent="0.2">
      <c r="A21" s="28">
        <v>10</v>
      </c>
      <c r="B21" s="24" t="s">
        <v>164</v>
      </c>
      <c r="C21" s="97" t="s">
        <v>165</v>
      </c>
      <c r="D21" s="98"/>
      <c r="E21" s="98"/>
      <c r="F21" s="98"/>
      <c r="G21" s="99"/>
    </row>
    <row r="22" spans="1:7" s="29" customFormat="1" ht="68.25" customHeight="1" x14ac:dyDescent="0.25">
      <c r="A22" s="28">
        <v>11</v>
      </c>
      <c r="B22" s="24" t="s">
        <v>166</v>
      </c>
      <c r="C22" s="97" t="s">
        <v>167</v>
      </c>
      <c r="D22" s="98"/>
      <c r="E22" s="98"/>
      <c r="F22" s="98"/>
      <c r="G22" s="99"/>
    </row>
    <row r="23" spans="1:7" s="32" customFormat="1" ht="78.75" customHeight="1" x14ac:dyDescent="0.25">
      <c r="A23" s="28">
        <v>12</v>
      </c>
      <c r="B23" s="31" t="s">
        <v>168</v>
      </c>
      <c r="C23" s="101" t="s">
        <v>169</v>
      </c>
      <c r="D23" s="102"/>
      <c r="E23" s="102"/>
      <c r="F23" s="102"/>
      <c r="G23" s="103"/>
    </row>
    <row r="24" spans="1:7" s="29" customFormat="1" ht="43.5" customHeight="1" x14ac:dyDescent="0.25">
      <c r="A24" s="28">
        <v>13</v>
      </c>
      <c r="B24" s="24" t="s">
        <v>170</v>
      </c>
      <c r="C24" s="97" t="s">
        <v>171</v>
      </c>
      <c r="D24" s="98"/>
      <c r="E24" s="98"/>
      <c r="F24" s="98"/>
      <c r="G24" s="99"/>
    </row>
    <row r="25" spans="1:7" s="29" customFormat="1" ht="51.75" customHeight="1" x14ac:dyDescent="0.25">
      <c r="A25" s="28">
        <v>14</v>
      </c>
      <c r="B25" s="24" t="s">
        <v>172</v>
      </c>
      <c r="C25" s="97" t="s">
        <v>173</v>
      </c>
      <c r="D25" s="98"/>
      <c r="E25" s="98"/>
      <c r="F25" s="98"/>
      <c r="G25" s="99"/>
    </row>
  </sheetData>
  <mergeCells count="27">
    <mergeCell ref="B7:G7"/>
    <mergeCell ref="B8:G8"/>
    <mergeCell ref="B9:G9"/>
    <mergeCell ref="C10:G11"/>
    <mergeCell ref="A5:G6"/>
    <mergeCell ref="A1:B2"/>
    <mergeCell ref="F1:G2"/>
    <mergeCell ref="A3:B3"/>
    <mergeCell ref="F3:G3"/>
    <mergeCell ref="C1:E1"/>
    <mergeCell ref="C2:E2"/>
    <mergeCell ref="C3:E3"/>
    <mergeCell ref="C17:G17"/>
    <mergeCell ref="C20:G20"/>
    <mergeCell ref="C25:G25"/>
    <mergeCell ref="A10:B11"/>
    <mergeCell ref="C12:G12"/>
    <mergeCell ref="C13:G13"/>
    <mergeCell ref="C14:G14"/>
    <mergeCell ref="C15:G15"/>
    <mergeCell ref="C16:G16"/>
    <mergeCell ref="C18:G18"/>
    <mergeCell ref="C21:G21"/>
    <mergeCell ref="C22:G22"/>
    <mergeCell ref="C23:G23"/>
    <mergeCell ref="C19:G19"/>
    <mergeCell ref="C24:G24"/>
  </mergeCells>
  <printOptions horizontalCentered="1"/>
  <pageMargins left="0.70866141732283472" right="0.70866141732283472" top="0.74803149606299213" bottom="0.74803149606299213" header="0.31496062992125984" footer="0.31496062992125984"/>
  <pageSetup scale="7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C8" sqref="C8"/>
    </sheetView>
  </sheetViews>
  <sheetFormatPr baseColWidth="10" defaultColWidth="11.42578125" defaultRowHeight="12.75" x14ac:dyDescent="0.2"/>
  <cols>
    <col min="1" max="1" width="84.5703125" style="14" customWidth="1"/>
    <col min="2" max="16384" width="11.42578125" style="3"/>
  </cols>
  <sheetData>
    <row r="1" spans="1:1" x14ac:dyDescent="0.2">
      <c r="A1" s="14" t="s">
        <v>174</v>
      </c>
    </row>
    <row r="2" spans="1:1" x14ac:dyDescent="0.2">
      <c r="A2" s="14" t="s">
        <v>175</v>
      </c>
    </row>
    <row r="3" spans="1:1" x14ac:dyDescent="0.2">
      <c r="A3" s="14" t="s">
        <v>176</v>
      </c>
    </row>
    <row r="4" spans="1:1" x14ac:dyDescent="0.2">
      <c r="A4" s="14" t="s">
        <v>177</v>
      </c>
    </row>
    <row r="5" spans="1:1" x14ac:dyDescent="0.2">
      <c r="A5" s="14" t="s">
        <v>178</v>
      </c>
    </row>
    <row r="6" spans="1:1" x14ac:dyDescent="0.2">
      <c r="A6" s="14" t="s">
        <v>179</v>
      </c>
    </row>
    <row r="7" spans="1:1" x14ac:dyDescent="0.2">
      <c r="A7" s="14" t="s">
        <v>180</v>
      </c>
    </row>
    <row r="8" spans="1:1" x14ac:dyDescent="0.2">
      <c r="A8" s="14" t="s">
        <v>181</v>
      </c>
    </row>
    <row r="9" spans="1:1" x14ac:dyDescent="0.2">
      <c r="A9" s="14" t="s">
        <v>182</v>
      </c>
    </row>
    <row r="10" spans="1:1" x14ac:dyDescent="0.2">
      <c r="A10" s="14" t="s">
        <v>183</v>
      </c>
    </row>
    <row r="11" spans="1:1" x14ac:dyDescent="0.2">
      <c r="A11" s="14" t="s">
        <v>184</v>
      </c>
    </row>
    <row r="12" spans="1:1" x14ac:dyDescent="0.2">
      <c r="A12" s="14" t="s">
        <v>185</v>
      </c>
    </row>
    <row r="13" spans="1:1" x14ac:dyDescent="0.2">
      <c r="A13" s="14" t="s">
        <v>186</v>
      </c>
    </row>
    <row r="14" spans="1:1" x14ac:dyDescent="0.2">
      <c r="A14" s="14" t="s">
        <v>187</v>
      </c>
    </row>
    <row r="15" spans="1:1" x14ac:dyDescent="0.2">
      <c r="A15" s="14" t="s">
        <v>188</v>
      </c>
    </row>
    <row r="16" spans="1:1" x14ac:dyDescent="0.2">
      <c r="A16" s="14" t="s">
        <v>8</v>
      </c>
    </row>
    <row r="17" spans="1:1" x14ac:dyDescent="0.2">
      <c r="A17" s="14" t="s">
        <v>189</v>
      </c>
    </row>
    <row r="18" spans="1:1" x14ac:dyDescent="0.2">
      <c r="A18" s="14" t="s">
        <v>190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174</v>
      </c>
      <c r="B2" s="12" t="s">
        <v>191</v>
      </c>
      <c r="C2" s="10"/>
    </row>
    <row r="3" spans="1:3" s="11" customFormat="1" ht="57" customHeight="1" x14ac:dyDescent="0.2">
      <c r="A3" s="16" t="s">
        <v>175</v>
      </c>
      <c r="B3" s="12" t="s">
        <v>192</v>
      </c>
      <c r="C3" s="10"/>
    </row>
    <row r="4" spans="1:3" ht="57" customHeight="1" x14ac:dyDescent="0.2">
      <c r="A4" s="16" t="s">
        <v>176</v>
      </c>
      <c r="B4" s="12" t="s">
        <v>193</v>
      </c>
      <c r="C4" s="10"/>
    </row>
    <row r="5" spans="1:3" ht="57" customHeight="1" x14ac:dyDescent="0.2">
      <c r="A5" s="16" t="s">
        <v>177</v>
      </c>
      <c r="B5" s="12" t="s">
        <v>194</v>
      </c>
      <c r="C5" s="10"/>
    </row>
    <row r="6" spans="1:3" ht="45" customHeight="1" x14ac:dyDescent="0.2">
      <c r="A6" s="16" t="s">
        <v>178</v>
      </c>
      <c r="B6" s="12" t="s">
        <v>195</v>
      </c>
      <c r="C6" s="10"/>
    </row>
    <row r="7" spans="1:3" ht="57" customHeight="1" x14ac:dyDescent="0.2">
      <c r="A7" s="16" t="s">
        <v>179</v>
      </c>
      <c r="B7" s="12" t="s">
        <v>196</v>
      </c>
      <c r="C7" s="10"/>
    </row>
    <row r="8" spans="1:3" ht="57" customHeight="1" x14ac:dyDescent="0.2">
      <c r="A8" s="16" t="s">
        <v>180</v>
      </c>
      <c r="B8" s="13" t="s">
        <v>197</v>
      </c>
      <c r="C8" s="10"/>
    </row>
    <row r="9" spans="1:3" ht="57" customHeight="1" x14ac:dyDescent="0.2">
      <c r="A9" s="16" t="s">
        <v>181</v>
      </c>
      <c r="B9" s="12" t="s">
        <v>198</v>
      </c>
      <c r="C9" s="10"/>
    </row>
    <row r="10" spans="1:3" ht="57" customHeight="1" x14ac:dyDescent="0.2">
      <c r="A10" s="16" t="s">
        <v>182</v>
      </c>
      <c r="B10" s="12" t="s">
        <v>199</v>
      </c>
      <c r="C10" s="10"/>
    </row>
    <row r="11" spans="1:3" ht="57" customHeight="1" x14ac:dyDescent="0.2">
      <c r="A11" s="16" t="s">
        <v>183</v>
      </c>
      <c r="B11" s="12" t="s">
        <v>200</v>
      </c>
      <c r="C11" s="10"/>
    </row>
    <row r="12" spans="1:3" ht="57" customHeight="1" x14ac:dyDescent="0.2">
      <c r="A12" s="16" t="s">
        <v>184</v>
      </c>
      <c r="B12" s="12" t="s">
        <v>201</v>
      </c>
      <c r="C12" s="10"/>
    </row>
    <row r="13" spans="1:3" ht="57" customHeight="1" x14ac:dyDescent="0.2">
      <c r="A13" s="16" t="s">
        <v>185</v>
      </c>
      <c r="B13" s="12" t="s">
        <v>202</v>
      </c>
      <c r="C13" s="10"/>
    </row>
    <row r="14" spans="1:3" ht="72.75" customHeight="1" x14ac:dyDescent="0.2">
      <c r="A14" s="16" t="s">
        <v>186</v>
      </c>
      <c r="B14" s="12" t="s">
        <v>203</v>
      </c>
      <c r="C14" s="10"/>
    </row>
    <row r="15" spans="1:3" ht="57" customHeight="1" x14ac:dyDescent="0.2">
      <c r="A15" s="16" t="s">
        <v>187</v>
      </c>
      <c r="B15" s="12" t="s">
        <v>204</v>
      </c>
      <c r="C15" s="10"/>
    </row>
    <row r="16" spans="1:3" ht="57" customHeight="1" x14ac:dyDescent="0.2">
      <c r="A16" s="16" t="s">
        <v>188</v>
      </c>
      <c r="B16" s="12" t="s">
        <v>205</v>
      </c>
      <c r="C16" s="10"/>
    </row>
    <row r="17" spans="1:3" ht="57" customHeight="1" x14ac:dyDescent="0.2">
      <c r="A17" s="16" t="s">
        <v>8</v>
      </c>
      <c r="B17" s="12" t="s">
        <v>206</v>
      </c>
      <c r="C17" s="10"/>
    </row>
    <row r="18" spans="1:3" ht="57" customHeight="1" x14ac:dyDescent="0.2">
      <c r="A18" s="16" t="s">
        <v>189</v>
      </c>
      <c r="B18" s="12" t="s">
        <v>207</v>
      </c>
      <c r="C18" s="10"/>
    </row>
    <row r="19" spans="1:3" ht="57" customHeight="1" x14ac:dyDescent="0.2">
      <c r="A19" s="16" t="s">
        <v>190</v>
      </c>
      <c r="B19" s="12" t="s">
        <v>208</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2023-09-12T22:42:20Z</dcterms:modified>
  <cp:category/>
  <cp:contentStatus/>
</cp:coreProperties>
</file>