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FB54F6B0-D286-4BB4-A0AA-4F03BEAEE6E8}"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<sst xmlns="http://schemas.openxmlformats.org/spreadsheetml/2006/main" count="304" uniqueCount="172">
  <si>
    <t xml:space="preserve">MINISTERIO DE AMBIENTE 
Y DESARROLLO SOSTENIBLE </t>
  </si>
  <si>
    <t xml:space="preserve"> CONTEXTO ESTRATÉGICO</t>
  </si>
  <si>
    <t>Proceso: Gestión Jurídica</t>
  </si>
  <si>
    <r>
      <t>Versión:</t>
    </r>
    <r>
      <rPr>
        <sz val="8"/>
        <color theme="1"/>
        <rFont val="Arial Narrow"/>
        <family val="2"/>
      </rPr>
      <t xml:space="preserve"> 4</t>
    </r>
  </si>
  <si>
    <r>
      <rPr>
        <b/>
        <sz val="8"/>
        <color rgb="FF000000"/>
        <rFont val="Arial Narrow"/>
      </rPr>
      <t>Vigencia:</t>
    </r>
    <r>
      <rPr>
        <sz val="8"/>
        <color rgb="FF000000"/>
        <rFont val="Arial Narrow"/>
      </rPr>
      <t xml:space="preserve"> 10/08/2023</t>
    </r>
  </si>
  <si>
    <r>
      <t>Código :</t>
    </r>
    <r>
      <rPr>
        <sz val="8"/>
        <rFont val="Arial Narrow"/>
        <family val="2"/>
      </rPr>
      <t xml:space="preserve"> CE-A-GJR-01</t>
    </r>
  </si>
  <si>
    <t>ANALISIS DE CONTEXTO ESTRATEGICO (externo)</t>
  </si>
  <si>
    <t>PROCESO:</t>
  </si>
  <si>
    <t>14. Gestión Jurídica</t>
  </si>
  <si>
    <t>OBJETIVO</t>
  </si>
  <si>
    <t>FECHA:</t>
  </si>
  <si>
    <t>Cuestiones Externas: NO están bajo el control del Ministerio.</t>
  </si>
  <si>
    <t>FACTORES</t>
  </si>
  <si>
    <t>SITUACIÓN</t>
  </si>
  <si>
    <t>Amenaza</t>
  </si>
  <si>
    <t>Oportunidad</t>
  </si>
  <si>
    <t>Económicos</t>
  </si>
  <si>
    <t xml:space="preserve">Disponibilidad de recursos para el sector </t>
  </si>
  <si>
    <t>x</t>
  </si>
  <si>
    <t>Crisis económica</t>
  </si>
  <si>
    <t>Medioambientales</t>
  </si>
  <si>
    <t>Catástrofe natural (terremoto, incendio, inundación, entre otros)</t>
  </si>
  <si>
    <t>Implementación de iniciativas de desarrollo sostenible</t>
  </si>
  <si>
    <t>Políticos</t>
  </si>
  <si>
    <t>Cambios de Gobierno y administración</t>
  </si>
  <si>
    <t>Actualización y cambio de políticas públicas o normativa</t>
  </si>
  <si>
    <t>Convenios internacionales</t>
  </si>
  <si>
    <t>Sociales</t>
  </si>
  <si>
    <t>Orden Público</t>
  </si>
  <si>
    <t>Acompañamiento en la gobernanza del territorio</t>
  </si>
  <si>
    <t xml:space="preserve">Situaciones de emergencia social y sanitaria </t>
  </si>
  <si>
    <t>Tráfico de influencias, sobornos</t>
  </si>
  <si>
    <t>Tecnológicos</t>
  </si>
  <si>
    <t>Cambios o actualización de tecnología</t>
  </si>
  <si>
    <t>Acceso a sistemas de información</t>
  </si>
  <si>
    <t xml:space="preserve">Herramienta para la administración de procesos judiciales </t>
  </si>
  <si>
    <t>Políticas de gobierno y seguridad digital</t>
  </si>
  <si>
    <t>Comunicación Externa</t>
  </si>
  <si>
    <t>Partes interesadas que no cuenten con mecanismos que garanticen la comunicación con la entidad</t>
  </si>
  <si>
    <t xml:space="preserve"> </t>
  </si>
  <si>
    <t>Buzón de comunicaciones judiciales</t>
  </si>
  <si>
    <r>
      <rPr>
        <b/>
        <sz val="8"/>
        <color rgb="FF000000"/>
        <rFont val="Arial Narrow"/>
      </rPr>
      <t xml:space="preserve">Vigencia: </t>
    </r>
    <r>
      <rPr>
        <sz val="8"/>
        <color rgb="FF000000"/>
        <rFont val="Arial Narrow"/>
      </rPr>
      <t>18/08/2023</t>
    </r>
  </si>
  <si>
    <t>ANALISIS DE CONTEXTO ESTRATEGICO (interno)</t>
  </si>
  <si>
    <t>Cuestiones Internas: Están bajo el control del Ministerio.</t>
  </si>
  <si>
    <t>VARIABLES</t>
  </si>
  <si>
    <t>Fortaleza</t>
  </si>
  <si>
    <t>Debilidad</t>
  </si>
  <si>
    <t>Financieros</t>
  </si>
  <si>
    <t>Presupuesto de inversión</t>
  </si>
  <si>
    <t>Infraestructura</t>
  </si>
  <si>
    <t>Capacidad instalada para el desarrollo de las actividades del proceso</t>
  </si>
  <si>
    <t>Personal</t>
  </si>
  <si>
    <t>Competencias y formación del personal</t>
  </si>
  <si>
    <t>Rotación y disponibilidad de personal (funcionarios y contratistas apoderados)</t>
  </si>
  <si>
    <t xml:space="preserve">Capacitación en los procedimientos internos a los contratistas y funcionarios. </t>
  </si>
  <si>
    <t>Alta carga laboral para atender el volumen de procesos judiciales, conciliaciones extrajudiciales y demás casos jurídicos en la entidad.</t>
  </si>
  <si>
    <t>Ausencia de los principios institucionales</t>
  </si>
  <si>
    <t>Conflicto de intereses</t>
  </si>
  <si>
    <t>Procesos</t>
  </si>
  <si>
    <t>Falta de entrega oportuna de la información o insumos requeridos por la OAJ para la defensa judicial de la Entidad</t>
  </si>
  <si>
    <t xml:space="preserve">Realización de Comités de Conciliación para toma de decisiones en el proceso </t>
  </si>
  <si>
    <t>Tecnología</t>
  </si>
  <si>
    <t xml:space="preserve">Fallas e inconvenientes con el Sistema de Gestión de Información. </t>
  </si>
  <si>
    <t>Sistema de gestión documental en el Ministerio</t>
  </si>
  <si>
    <t>Herramienta para la administración y vigilancia de procesos judiciales específicamente relacionado a las acciones de tutela, procesos penales, procesos coactivos y al seguimiento post-fallo de los procesos desfavorables para la Entidad</t>
  </si>
  <si>
    <t>Falta de información, información incompleta,  información desactualizada en los sistemas o dificultad de acceso a la información</t>
  </si>
  <si>
    <t>Aplicativo eKOGUI para el registro de los procesos judiciales que afectan el pasivo contingente de la nación</t>
  </si>
  <si>
    <t>Estratégicos</t>
  </si>
  <si>
    <t>Participación de otras dependencias y entidades para el cumplimiento conjunto de fallos judiciales</t>
  </si>
  <si>
    <t>Trabajo en equipo para el cumplimiento de las metas del proceso</t>
  </si>
  <si>
    <t>Lineamientos y estrategias de defensa.</t>
  </si>
  <si>
    <t>Comunicación Interna</t>
  </si>
  <si>
    <t>Contar con efectivos canales de comunicación al interior de la entidad</t>
  </si>
  <si>
    <t>Buzón de impedimentos y recusaciones para atender los posibles conflictos de interés</t>
  </si>
  <si>
    <t>ANALISIS DE CONTEXTO ESTRATEGICO (Proceso)</t>
  </si>
  <si>
    <t>Diseño del Proceso</t>
  </si>
  <si>
    <t>Claridad en la descripción del alcance y objetivo del proceso a través de su caracterización.</t>
  </si>
  <si>
    <t>Interacciones con otros Procesos</t>
  </si>
  <si>
    <t>Entrega de la información técnica para el trámite de los procesos judiciales, conciliaciones extrajudiciales y acciones de tutela</t>
  </si>
  <si>
    <t>Articulación entre dependencias participantes en procedimientos transversales</t>
  </si>
  <si>
    <t>Transversalidad</t>
  </si>
  <si>
    <t>Se establecen los lineamientos necesarios para el desarrollo de todos los procesos de la entidad en cumplimiento al objetivo del proceso, a través de su documentación</t>
  </si>
  <si>
    <t>Procedimientos Asociados</t>
  </si>
  <si>
    <t>Pertinencia de los procedimientos del proceso establecidos para el cumplimiento del objetivo del proceso</t>
  </si>
  <si>
    <t>Documentación de la guía de conflicto de intereses e implementación del buzón de impedimentos y recusaciones</t>
  </si>
  <si>
    <t xml:space="preserve">Socialización de los procedimientos </t>
  </si>
  <si>
    <t xml:space="preserve">Actualización de algunos de los documentos del proceso </t>
  </si>
  <si>
    <t>Responsabilidad del proceso</t>
  </si>
  <si>
    <t xml:space="preserve">Roles, autoridades y responsabilidades de acuerdo al manual de funciones </t>
  </si>
  <si>
    <t>Manipulación de la información</t>
  </si>
  <si>
    <t>Seguimiento y actualización del Sistema Único de Información para la Gestión Jurídica del Estado eKOGUI</t>
  </si>
  <si>
    <t xml:space="preserve">Defensa de los intereses de la entidad </t>
  </si>
  <si>
    <t>Falencias en la defensa judicial que dan lugar a fallos condenatorios en contra de la
Entidad</t>
  </si>
  <si>
    <t>Intereses moratorios por pago tardío de sentencias y conciliaciones</t>
  </si>
  <si>
    <t>Caducidad de la acción de repetición o falencias en el ejercicio de esta acción, generando
la imposibilidad de recuperar los recursos pagados por el Estado</t>
  </si>
  <si>
    <t>Vencimiento de términos en los procesos judiciales</t>
  </si>
  <si>
    <t>Inventario de procesos judiciales</t>
  </si>
  <si>
    <t>Implementación de la gestión de cobro coactivo</t>
  </si>
  <si>
    <t>Seguimiento a los procesos</t>
  </si>
  <si>
    <t>Uso y administración del sistema eKogui frente a perfiles y reporte de información</t>
  </si>
  <si>
    <t>Comunicación entre los procesos</t>
  </si>
  <si>
    <t>Comunicación entre las dependencias para la proyección de las insumos solicitados</t>
  </si>
  <si>
    <r>
      <rPr>
        <b/>
        <sz val="8"/>
        <color rgb="FF000000"/>
        <rFont val="Arial Narrow"/>
      </rPr>
      <t xml:space="preserve">Vigencia: </t>
    </r>
    <r>
      <rPr>
        <sz val="8"/>
        <color rgb="FF000000"/>
        <rFont val="Arial Narrow"/>
      </rPr>
      <t>10/08/2023</t>
    </r>
  </si>
  <si>
    <r>
      <t>Código :</t>
    </r>
    <r>
      <rPr>
        <sz val="8"/>
        <rFont val="Arial Narrow"/>
        <family val="2"/>
      </rPr>
      <t xml:space="preserve">  CE-A-GJR-01</t>
    </r>
  </si>
  <si>
    <t>ANALISIS DE PARTES INTERESADAS</t>
  </si>
  <si>
    <t>PARTES INTERESADAS
I: Internas  E: Externas</t>
  </si>
  <si>
    <t>REQUISITOS: Necesidades o expectativas</t>
  </si>
  <si>
    <t xml:space="preserve"> Despacho del Ministro  y viceministros ( I ) </t>
  </si>
  <si>
    <t>1. Cumplimiento normativo relacionado con la naturaleza de la entidad
2. Cumplimiento de las funciones asignadas por el Decreto 3570 de 2011 a la Oficina Asesora Jurídica y demás normas, que la modifiquen o complementen
3. Orientación acerca de la interpretación y pertinencia de la normativa. 
4. Actualización continua y pertinente de la normativa aplicable a la entidad. 
5. Defensa judicial, extrajudicial y administrativa de la entidad
6. Emisión oportuna de conceptos jurídicos basados en la normativa vigente
7. Atención prioritaria de PQRSD del Congreso y Entes de Control</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</si>
  <si>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</si>
  <si>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</si>
  <si>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</si>
  <si>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5. Contestación de las PQRSD de los Entes de Control dentro de los términos legales</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</si>
  <si>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</si>
  <si>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</si>
  <si>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Subdirección Administrativa y Financiera (I)</t>
  </si>
  <si>
    <t>1. Remitir oportunamente las medidas cautelares decretadas a las partes interesadas para su trámite correspondiente.
2. Remitir los informes requeridos asociados al pasivo estimado y a las cuentas de orden de los procesos judiciales
3. Remitir informe de deudores morosos</t>
  </si>
  <si>
    <t>Todos los Procesos de la entidad. ( I )
Áreas misionales (I)</t>
  </si>
  <si>
    <t xml:space="preserve">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
5. Asesoramiento en la normativa aplicable a cada proceso </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</si>
  <si>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</si>
  <si>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6. Transparencia y accesibilidad a la información</t>
  </si>
  <si>
    <t>Oficina Asesora Jurídica (I)</t>
  </si>
  <si>
    <t>1. Articulación en la generación de conceptos jurídicos, defensa judicial, extrajudicial y administrativa de la Entidad</t>
  </si>
  <si>
    <t>Ciudadanía ( E )
Personas naturales y jurídicas (E )</t>
  </si>
  <si>
    <t xml:space="preserve">1. Transparencia y accesibilidad a la información
2. Respuesta oportuna y eficaz de la información solicitada. </t>
  </si>
  <si>
    <t>Superintendencia de 
Notariado y Registro, 
Oficinas de Tránsito y 
Transporte a nivel nacional, 
entidades bancarias  ( E )</t>
  </si>
  <si>
    <t xml:space="preserve">1. Remitir oportunamente las medidas cautelares decretadas a las partes interesadas para su trámite correspondiente.
2. Respuesta oportuna y eficaz de la información solicitada. </t>
  </si>
  <si>
    <t>Despachos Judiciales y 
otros sujetos procesales 
intervinientes en el trámite 
procesal
Entidades de la rama judicial (E )</t>
  </si>
  <si>
    <t xml:space="preserve">1. Transparencia y accesibilidad a la información
2. Respuesta oportuna y eficaz de la información solicitada. 
3. Seguimiento y cumplimiento de los fallos judiciales decretados.
4. Cumplimiento normativo y jurídico oportuno. </t>
  </si>
  <si>
    <t>Gobierno central
Entidades del Sector Ambiente y Desarrollo Sostenible (E )
SINA (E )
Departamento Nacional de Planeación (E )</t>
  </si>
  <si>
    <t>1. Transparencia y accesibilidad a la información
2. Respuesta oportuna y eficaz de la información solicitada. 
3. Cumplimiento de la normativa vigente 
4. Articulación interinstitucional para la atención de los procesos judiciales y conciliaciones extrajudiciales
5. Apoyo técnico - jurídico en la emisión de conceptos</t>
  </si>
  <si>
    <t>Deudores del Ministerio y 
apoderados.(E )</t>
  </si>
  <si>
    <t>1. Transparencia y accesibilidad a la información
2. Respuesta oportuna y eficaz de la información solicitada. 
3. Cumplimiento de la normativa vigente
4. Respeto al debido proceso</t>
  </si>
  <si>
    <t xml:space="preserve">Agencia Nacional de Defensa Jurídica del Estado (E ) </t>
  </si>
  <si>
    <t>1. Transparencia, accesibilidad y calidad de la información
2. Respuesta oportuna y eficaz de la información solicitada. 
3. Cumplimiento de la normativa vigente 
4. Mantenimiento de los lineamientos establecidos con la certificación del Modelo Óptimo de Gestión - MOG</t>
  </si>
  <si>
    <t xml:space="preserve">Ministerio de Hacienda y Crédito Público (E ) </t>
  </si>
  <si>
    <t>1. Transparencia, accesibilidad y calidad de la información
2. Respuesta oportuna y eficaz de la información solicitada. 
3. Cumplimiento de la normativa vigente 
4. Reporte de deudores morosos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</si>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</sst>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9">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7"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11" fillId="0" borderId="0" xfId="0" applyFont="1" applyProtection="1">
      <protection locked="0"/>
    </xf>
    <xf numFmtId="0" fontId="6" fillId="0" borderId="0" xfId="0" applyFont="1" applyAlignment="1" applyProtection="1">
      <alignment wrapText="1"/>
      <protection locked="0"/>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vertical="center"/>
      <protection locked="0"/>
    </xf>
    <xf numFmtId="0" fontId="16" fillId="2" borderId="1" xfId="0" applyFont="1" applyFill="1" applyBorder="1" applyAlignment="1" applyProtection="1">
      <alignment horizontal="center" vertical="center"/>
      <protection hidden="1"/>
    </xf>
    <xf numFmtId="0" fontId="13"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161925</xdr:rowOff>
    </xdr:to>
    <xdr:pic>
      <xdr:nvPicPr>
        <xdr:cNvPr id="2" name="Imagen 1">
          <a:extLst>
            <a:ext uri="{FF2B5EF4-FFF2-40B4-BE49-F238E27FC236}">
              <a16:creationId xmlns:a16="http://schemas.microsoft.com/office/drawing/2014/main" id="{FE51EB4F-B729-48EC-B66C-D32895658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54552</xdr:colOff>
      <xdr:row>0</xdr:row>
      <xdr:rowOff>112568</xdr:rowOff>
    </xdr:from>
    <xdr:to>
      <xdr:col>4</xdr:col>
      <xdr:colOff>709536</xdr:colOff>
      <xdr:row>1</xdr:row>
      <xdr:rowOff>121227</xdr:rowOff>
    </xdr:to>
    <xdr:pic>
      <xdr:nvPicPr>
        <xdr:cNvPr id="2" name="Imagen 1">
          <a:extLst>
            <a:ext uri="{FF2B5EF4-FFF2-40B4-BE49-F238E27FC236}">
              <a16:creationId xmlns:a16="http://schemas.microsoft.com/office/drawing/2014/main" id="{99D35F08-40ED-40B3-9D94-F780CE1E4C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8097" y="112568"/>
          <a:ext cx="1408325" cy="40697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16452</xdr:colOff>
      <xdr:row>0</xdr:row>
      <xdr:rowOff>103043</xdr:rowOff>
    </xdr:from>
    <xdr:to>
      <xdr:col>4</xdr:col>
      <xdr:colOff>709536</xdr:colOff>
      <xdr:row>1</xdr:row>
      <xdr:rowOff>111702</xdr:rowOff>
    </xdr:to>
    <xdr:pic>
      <xdr:nvPicPr>
        <xdr:cNvPr id="2" name="Imagen 1">
          <a:extLst>
            <a:ext uri="{FF2B5EF4-FFF2-40B4-BE49-F238E27FC236}">
              <a16:creationId xmlns:a16="http://schemas.microsoft.com/office/drawing/2014/main" id="{8FD2A79F-211C-43A3-A853-4FC24E7275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36277" y="103043"/>
          <a:ext cx="1407459" cy="40870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190500</xdr:colOff>
      <xdr:row>0</xdr:row>
      <xdr:rowOff>95250</xdr:rowOff>
    </xdr:from>
    <xdr:to>
      <xdr:col>6</xdr:col>
      <xdr:colOff>819150</xdr:colOff>
      <xdr:row>1</xdr:row>
      <xdr:rowOff>121586</xdr:rowOff>
    </xdr:to>
    <xdr:pic>
      <xdr:nvPicPr>
        <xdr:cNvPr id="2" name="Imagen 1">
          <a:extLst>
            <a:ext uri="{FF2B5EF4-FFF2-40B4-BE49-F238E27FC236}">
              <a16:creationId xmlns:a16="http://schemas.microsoft.com/office/drawing/2014/main" id="{89ABB766-E664-4B6C-96EF-06391A2C7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72225" y="9525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6"/>
  <sheetViews>
    <sheetView showGridLines="0" tabSelected="1" zoomScale="130" zoomScaleNormal="130" workbookViewId="0">
      <selection activeCell="A5" sqref="A5:E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5" t="s">
        <v>0</v>
      </c>
      <c r="B1" s="45"/>
      <c r="C1" s="33" t="s">
        <v>1</v>
      </c>
      <c r="D1" s="43"/>
      <c r="E1" s="43"/>
    </row>
    <row r="2" spans="1:7" s="4" customFormat="1" ht="17.25" customHeight="1" x14ac:dyDescent="0.25">
      <c r="A2" s="45"/>
      <c r="B2" s="45"/>
      <c r="C2" s="34" t="s">
        <v>2</v>
      </c>
      <c r="D2" s="43"/>
      <c r="E2" s="43"/>
    </row>
    <row r="3" spans="1:7" s="5" customFormat="1" ht="17.25" customHeight="1" x14ac:dyDescent="0.25">
      <c r="A3" s="46" t="s">
        <v>3</v>
      </c>
      <c r="B3" s="46"/>
      <c r="C3" s="42" t="s">
        <v>4</v>
      </c>
      <c r="D3" s="44" t="s">
        <v>5</v>
      </c>
      <c r="E3" s="44"/>
    </row>
    <row r="4" spans="1:7" s="5" customFormat="1" ht="7.5" customHeight="1" x14ac:dyDescent="0.25">
      <c r="A4" s="6"/>
      <c r="B4" s="6"/>
      <c r="C4" s="6"/>
      <c r="D4" s="6"/>
      <c r="E4" s="6"/>
      <c r="F4" s="6"/>
      <c r="G4" s="6"/>
    </row>
    <row r="5" spans="1:7" s="7" customFormat="1" ht="18" customHeight="1" x14ac:dyDescent="0.2">
      <c r="A5" s="49" t="s">
        <v>6</v>
      </c>
      <c r="B5" s="50"/>
      <c r="C5" s="50"/>
      <c r="D5" s="50"/>
      <c r="E5" s="51"/>
    </row>
    <row r="6" spans="1:7" s="7" customFormat="1" ht="17.25" customHeight="1" x14ac:dyDescent="0.2">
      <c r="A6" s="52"/>
      <c r="B6" s="53"/>
      <c r="C6" s="53"/>
      <c r="D6" s="53"/>
      <c r="E6" s="54"/>
    </row>
    <row r="7" spans="1:7" s="7" customFormat="1" ht="12.75" x14ac:dyDescent="0.2">
      <c r="A7" s="8" t="s">
        <v>7</v>
      </c>
      <c r="B7" s="63" t="s">
        <v>8</v>
      </c>
      <c r="C7" s="63"/>
      <c r="D7" s="63"/>
      <c r="E7" s="63"/>
    </row>
    <row r="8" spans="1:7" s="7" customFormat="1" ht="44.25" customHeight="1" x14ac:dyDescent="0.2">
      <c r="A8" s="9" t="s">
        <v>9</v>
      </c>
      <c r="B8" s="67" t="str">
        <f ca="1">INDIRECT("OBJETIVOS!B"&amp;MATCH(B7,OBJETIVOS!A:A,0))</f>
        <v>Conceptuar jurídicamente en temas referentes a la naturaleza del Ministerio de Ambiente y Desarrollo Sostenible y en lo de su competencia, así mismo, ejercer la representación judicial y extrajudicial ante las diferentes Corporaciones Judiciales, en todo el territorio nacional, adelantando además el proceso por jurisdicción coactiva pertinente.</v>
      </c>
      <c r="C8" s="68"/>
      <c r="D8" s="68"/>
      <c r="E8" s="69"/>
    </row>
    <row r="9" spans="1:7" s="27" customFormat="1" ht="17.25" customHeight="1" x14ac:dyDescent="0.25">
      <c r="A9" s="26" t="s">
        <v>10</v>
      </c>
      <c r="B9" s="64">
        <v>45148</v>
      </c>
      <c r="C9" s="65"/>
      <c r="D9" s="65"/>
      <c r="E9" s="66"/>
    </row>
    <row r="10" spans="1:7" s="7" customFormat="1" ht="12.75" x14ac:dyDescent="0.2">
      <c r="A10" s="55" t="s">
        <v>11</v>
      </c>
      <c r="B10" s="56"/>
      <c r="C10" s="56"/>
      <c r="D10" s="56"/>
      <c r="E10" s="57"/>
    </row>
    <row r="11" spans="1:7" s="7" customFormat="1" ht="12.75" x14ac:dyDescent="0.2">
      <c r="A11" s="58"/>
      <c r="B11" s="59"/>
      <c r="C11" s="59"/>
      <c r="D11" s="59"/>
      <c r="E11" s="60"/>
    </row>
    <row r="12" spans="1:7" s="7" customFormat="1" ht="12.75" x14ac:dyDescent="0.2">
      <c r="A12" s="35" t="s">
        <v>12</v>
      </c>
      <c r="B12" s="61" t="s">
        <v>13</v>
      </c>
      <c r="C12" s="62"/>
      <c r="D12" s="35" t="s">
        <v>14</v>
      </c>
      <c r="E12" s="35" t="s">
        <v>15</v>
      </c>
    </row>
    <row r="13" spans="1:7" s="25" customFormat="1" ht="12.75" x14ac:dyDescent="0.2">
      <c r="A13" s="47" t="s">
        <v>16</v>
      </c>
      <c r="B13" s="36">
        <v>1</v>
      </c>
      <c r="C13" s="37" t="s">
        <v>17</v>
      </c>
      <c r="D13" s="36" t="s">
        <v>18</v>
      </c>
      <c r="E13" s="36" t="s">
        <v>18</v>
      </c>
    </row>
    <row r="14" spans="1:7" s="25" customFormat="1" ht="12.75" x14ac:dyDescent="0.2">
      <c r="A14" s="47"/>
      <c r="B14" s="36">
        <v>2</v>
      </c>
      <c r="C14" s="37" t="s">
        <v>19</v>
      </c>
      <c r="D14" s="36" t="s">
        <v>18</v>
      </c>
      <c r="E14" s="36"/>
    </row>
    <row r="15" spans="1:7" s="25" customFormat="1" ht="12.75" x14ac:dyDescent="0.2">
      <c r="A15" s="47"/>
      <c r="B15" s="36">
        <v>3</v>
      </c>
      <c r="C15" s="37"/>
      <c r="D15" s="36"/>
      <c r="E15" s="36"/>
    </row>
    <row r="16" spans="1:7" s="25" customFormat="1" ht="12.75" x14ac:dyDescent="0.2">
      <c r="A16" s="47"/>
      <c r="B16" s="36">
        <v>4</v>
      </c>
      <c r="C16" s="37"/>
      <c r="D16" s="36"/>
      <c r="E16" s="36"/>
    </row>
    <row r="17" spans="1:5" s="25" customFormat="1" ht="12.75" x14ac:dyDescent="0.2">
      <c r="A17" s="47"/>
      <c r="B17" s="36">
        <v>5</v>
      </c>
      <c r="C17" s="37"/>
      <c r="D17" s="36"/>
      <c r="E17" s="36"/>
    </row>
    <row r="18" spans="1:5" s="25" customFormat="1" ht="12.75" x14ac:dyDescent="0.2">
      <c r="A18" s="47"/>
      <c r="B18" s="36">
        <v>6</v>
      </c>
      <c r="C18" s="37"/>
      <c r="D18" s="36"/>
      <c r="E18" s="36"/>
    </row>
    <row r="19" spans="1:5" s="25" customFormat="1" ht="12.75" x14ac:dyDescent="0.2">
      <c r="A19" s="47"/>
      <c r="B19" s="36">
        <v>7</v>
      </c>
      <c r="C19" s="37"/>
      <c r="D19" s="36"/>
      <c r="E19" s="36"/>
    </row>
    <row r="20" spans="1:5" s="25" customFormat="1" ht="12.75" x14ac:dyDescent="0.2">
      <c r="A20" s="48" t="s">
        <v>20</v>
      </c>
      <c r="B20" s="39">
        <v>8</v>
      </c>
      <c r="C20" s="28" t="s">
        <v>21</v>
      </c>
      <c r="D20" s="29" t="s">
        <v>18</v>
      </c>
      <c r="E20" s="29"/>
    </row>
    <row r="21" spans="1:5" s="25" customFormat="1" ht="12.75" x14ac:dyDescent="0.2">
      <c r="A21" s="48"/>
      <c r="B21" s="39">
        <v>9</v>
      </c>
      <c r="C21" s="28" t="s">
        <v>22</v>
      </c>
      <c r="D21" s="29"/>
      <c r="E21" s="29" t="s">
        <v>18</v>
      </c>
    </row>
    <row r="22" spans="1:5" s="25" customFormat="1" ht="12.75" x14ac:dyDescent="0.2">
      <c r="A22" s="48"/>
      <c r="B22" s="39">
        <v>10</v>
      </c>
      <c r="C22" s="28"/>
      <c r="D22" s="29"/>
      <c r="E22" s="29"/>
    </row>
    <row r="23" spans="1:5" s="25" customFormat="1" ht="12.75" x14ac:dyDescent="0.2">
      <c r="A23" s="48"/>
      <c r="B23" s="39">
        <v>11</v>
      </c>
      <c r="C23" s="28"/>
      <c r="D23" s="29"/>
      <c r="E23" s="29"/>
    </row>
    <row r="24" spans="1:5" s="25" customFormat="1" ht="12.75" x14ac:dyDescent="0.2">
      <c r="A24" s="47" t="s">
        <v>23</v>
      </c>
      <c r="B24" s="36">
        <v>12</v>
      </c>
      <c r="C24" s="37" t="s">
        <v>24</v>
      </c>
      <c r="D24" s="36" t="s">
        <v>18</v>
      </c>
      <c r="E24" s="36" t="s">
        <v>18</v>
      </c>
    </row>
    <row r="25" spans="1:5" s="25" customFormat="1" ht="12.75" x14ac:dyDescent="0.2">
      <c r="A25" s="47"/>
      <c r="B25" s="36">
        <v>13</v>
      </c>
      <c r="C25" s="37" t="s">
        <v>25</v>
      </c>
      <c r="D25" s="36" t="s">
        <v>18</v>
      </c>
      <c r="E25" s="36" t="s">
        <v>18</v>
      </c>
    </row>
    <row r="26" spans="1:5" s="25" customFormat="1" ht="12.75" x14ac:dyDescent="0.2">
      <c r="A26" s="47"/>
      <c r="B26" s="36">
        <v>14</v>
      </c>
      <c r="C26" s="37" t="s">
        <v>26</v>
      </c>
      <c r="D26" s="36"/>
      <c r="E26" s="36" t="s">
        <v>18</v>
      </c>
    </row>
    <row r="27" spans="1:5" s="25" customFormat="1" ht="12.75" x14ac:dyDescent="0.2">
      <c r="A27" s="47"/>
      <c r="B27" s="36">
        <v>15</v>
      </c>
      <c r="C27" s="37"/>
      <c r="D27" s="36"/>
      <c r="E27" s="36"/>
    </row>
    <row r="28" spans="1:5" s="25" customFormat="1" ht="12.75" x14ac:dyDescent="0.2">
      <c r="A28" s="48" t="s">
        <v>27</v>
      </c>
      <c r="B28" s="39">
        <v>16</v>
      </c>
      <c r="C28" s="28" t="s">
        <v>28</v>
      </c>
      <c r="D28" s="29" t="s">
        <v>18</v>
      </c>
      <c r="E28" s="29"/>
    </row>
    <row r="29" spans="1:5" s="25" customFormat="1" ht="12.75" x14ac:dyDescent="0.2">
      <c r="A29" s="48"/>
      <c r="B29" s="39">
        <v>17</v>
      </c>
      <c r="C29" s="28" t="s">
        <v>29</v>
      </c>
      <c r="D29" s="29"/>
      <c r="E29" s="29" t="s">
        <v>18</v>
      </c>
    </row>
    <row r="30" spans="1:5" s="25" customFormat="1" ht="12.75" x14ac:dyDescent="0.2">
      <c r="A30" s="48"/>
      <c r="B30" s="39">
        <v>18</v>
      </c>
      <c r="C30" s="28" t="s">
        <v>30</v>
      </c>
      <c r="D30" s="29" t="s">
        <v>18</v>
      </c>
      <c r="E30" s="29"/>
    </row>
    <row r="31" spans="1:5" s="25" customFormat="1" ht="12.75" x14ac:dyDescent="0.2">
      <c r="A31" s="48"/>
      <c r="B31" s="39">
        <v>19</v>
      </c>
      <c r="C31" s="28" t="s">
        <v>31</v>
      </c>
      <c r="D31" s="29" t="s">
        <v>18</v>
      </c>
      <c r="E31" s="29"/>
    </row>
    <row r="32" spans="1:5" s="25" customFormat="1" ht="12.75" x14ac:dyDescent="0.2">
      <c r="A32" s="47" t="s">
        <v>32</v>
      </c>
      <c r="B32" s="36">
        <v>20</v>
      </c>
      <c r="C32" s="37" t="s">
        <v>33</v>
      </c>
      <c r="D32" s="36" t="s">
        <v>18</v>
      </c>
      <c r="E32" s="36" t="s">
        <v>18</v>
      </c>
    </row>
    <row r="33" spans="1:5" s="25" customFormat="1" ht="12.75" x14ac:dyDescent="0.2">
      <c r="A33" s="47"/>
      <c r="B33" s="36">
        <v>21</v>
      </c>
      <c r="C33" s="37" t="s">
        <v>34</v>
      </c>
      <c r="D33" s="36"/>
      <c r="E33" s="36" t="s">
        <v>18</v>
      </c>
    </row>
    <row r="34" spans="1:5" s="25" customFormat="1" ht="12.75" x14ac:dyDescent="0.2">
      <c r="A34" s="47"/>
      <c r="B34" s="36">
        <v>22</v>
      </c>
      <c r="C34" s="37" t="s">
        <v>35</v>
      </c>
      <c r="D34" s="36" t="s">
        <v>18</v>
      </c>
      <c r="E34" s="36" t="s">
        <v>18</v>
      </c>
    </row>
    <row r="35" spans="1:5" s="25" customFormat="1" ht="12.75" x14ac:dyDescent="0.2">
      <c r="A35" s="47"/>
      <c r="B35" s="36">
        <v>23</v>
      </c>
      <c r="C35" s="37" t="s">
        <v>36</v>
      </c>
      <c r="D35" s="36"/>
      <c r="E35" s="36" t="s">
        <v>18</v>
      </c>
    </row>
    <row r="36" spans="1:5" s="25" customFormat="1" ht="25.5" x14ac:dyDescent="0.2">
      <c r="A36" s="48" t="s">
        <v>37</v>
      </c>
      <c r="B36" s="39">
        <v>24</v>
      </c>
      <c r="C36" s="28" t="s">
        <v>38</v>
      </c>
      <c r="D36" s="29" t="s">
        <v>18</v>
      </c>
      <c r="E36" s="29" t="s">
        <v>39</v>
      </c>
    </row>
    <row r="37" spans="1:5" s="25" customFormat="1" ht="12.75" x14ac:dyDescent="0.2">
      <c r="A37" s="48"/>
      <c r="B37" s="39">
        <v>25</v>
      </c>
      <c r="C37" s="28" t="s">
        <v>40</v>
      </c>
      <c r="D37" s="29"/>
      <c r="E37" s="29" t="s">
        <v>18</v>
      </c>
    </row>
    <row r="38" spans="1:5" s="25" customFormat="1" ht="12.75" x14ac:dyDescent="0.2">
      <c r="A38" s="48"/>
      <c r="B38" s="39">
        <v>26</v>
      </c>
      <c r="C38" s="28"/>
      <c r="D38" s="29"/>
      <c r="E38" s="29"/>
    </row>
    <row r="39" spans="1:5" s="25" customFormat="1" ht="12.75" x14ac:dyDescent="0.2">
      <c r="A39" s="48"/>
      <c r="B39" s="39">
        <v>27</v>
      </c>
      <c r="C39" s="28"/>
      <c r="D39" s="29"/>
      <c r="E39" s="29"/>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sheetData>
  <mergeCells count="16">
    <mergeCell ref="A36:A39"/>
    <mergeCell ref="A5:E6"/>
    <mergeCell ref="A13:A19"/>
    <mergeCell ref="A20:A23"/>
    <mergeCell ref="A24:A27"/>
    <mergeCell ref="A28:A31"/>
    <mergeCell ref="A10:E11"/>
    <mergeCell ref="B12:C12"/>
    <mergeCell ref="B7:E7"/>
    <mergeCell ref="B9:E9"/>
    <mergeCell ref="B8:E8"/>
    <mergeCell ref="D1:E2"/>
    <mergeCell ref="D3:E3"/>
    <mergeCell ref="A1:B2"/>
    <mergeCell ref="A3:B3"/>
    <mergeCell ref="A32:A35"/>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30" zoomScaleNormal="13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5" t="s">
        <v>0</v>
      </c>
      <c r="B1" s="45"/>
      <c r="C1" s="33" t="s">
        <v>1</v>
      </c>
      <c r="D1" s="43"/>
      <c r="E1" s="43"/>
    </row>
    <row r="2" spans="1:5" s="4" customFormat="1" ht="17.25" customHeight="1" x14ac:dyDescent="0.25">
      <c r="A2" s="45"/>
      <c r="B2" s="45"/>
      <c r="C2" s="34" t="s">
        <v>2</v>
      </c>
      <c r="D2" s="43"/>
      <c r="E2" s="43"/>
    </row>
    <row r="3" spans="1:5" s="5" customFormat="1" ht="17.25" customHeight="1" x14ac:dyDescent="0.25">
      <c r="A3" s="46" t="s">
        <v>3</v>
      </c>
      <c r="B3" s="46"/>
      <c r="C3" s="42" t="s">
        <v>41</v>
      </c>
      <c r="D3" s="44" t="s">
        <v>5</v>
      </c>
      <c r="E3" s="44"/>
    </row>
    <row r="4" spans="1:5" s="5" customFormat="1" ht="7.5" customHeight="1" x14ac:dyDescent="0.25">
      <c r="A4" s="18"/>
      <c r="B4" s="19"/>
      <c r="C4" s="20"/>
      <c r="D4" s="19"/>
      <c r="E4" s="21"/>
    </row>
    <row r="5" spans="1:5" s="7" customFormat="1" ht="18" customHeight="1" x14ac:dyDescent="0.2">
      <c r="A5" s="49" t="s">
        <v>42</v>
      </c>
      <c r="B5" s="50"/>
      <c r="C5" s="50"/>
      <c r="D5" s="50"/>
      <c r="E5" s="51"/>
    </row>
    <row r="6" spans="1:5" s="7" customFormat="1" ht="17.25" customHeight="1" x14ac:dyDescent="0.2">
      <c r="A6" s="52"/>
      <c r="B6" s="53"/>
      <c r="C6" s="53"/>
      <c r="D6" s="53"/>
      <c r="E6" s="54"/>
    </row>
    <row r="7" spans="1:5" s="7" customFormat="1" ht="12.75" x14ac:dyDescent="0.2">
      <c r="A7" s="8" t="s">
        <v>7</v>
      </c>
      <c r="B7" s="73" t="str">
        <f>'Contexto Externo'!B7:E7</f>
        <v>14. Gestión Jurídica</v>
      </c>
      <c r="C7" s="74"/>
      <c r="D7" s="74"/>
      <c r="E7" s="75"/>
    </row>
    <row r="8" spans="1:5" s="7" customFormat="1" ht="45" customHeight="1" x14ac:dyDescent="0.2">
      <c r="A8" s="9" t="s">
        <v>9</v>
      </c>
      <c r="B8" s="79" t="str">
        <f ca="1">'Contexto Externo'!B8:E8</f>
        <v>Conceptuar jurídicamente en temas referentes a la naturaleza del Ministerio de Ambiente y Desarrollo Sostenible y en lo de su competencia, así mismo, ejercer la representación judicial y extrajudicial ante las diferentes Corporaciones Judiciales, en todo el territorio nacional, adelantando además el proceso por jurisdicción coactiva pertinente.</v>
      </c>
      <c r="C8" s="80"/>
      <c r="D8" s="80"/>
      <c r="E8" s="81"/>
    </row>
    <row r="9" spans="1:5" s="27" customFormat="1" ht="18.75" customHeight="1" x14ac:dyDescent="0.25">
      <c r="A9" s="26" t="s">
        <v>10</v>
      </c>
      <c r="B9" s="76">
        <f>'Contexto Externo'!B9:E9</f>
        <v>45148</v>
      </c>
      <c r="C9" s="77"/>
      <c r="D9" s="77"/>
      <c r="E9" s="78"/>
    </row>
    <row r="10" spans="1:5" s="7" customFormat="1" ht="10.5" customHeight="1" x14ac:dyDescent="0.2">
      <c r="A10" s="55" t="s">
        <v>43</v>
      </c>
      <c r="B10" s="56"/>
      <c r="C10" s="56"/>
      <c r="D10" s="56"/>
      <c r="E10" s="57"/>
    </row>
    <row r="11" spans="1:5" s="7" customFormat="1" ht="9.75" customHeight="1" x14ac:dyDescent="0.2">
      <c r="A11" s="58"/>
      <c r="B11" s="59"/>
      <c r="C11" s="59"/>
      <c r="D11" s="59"/>
      <c r="E11" s="60"/>
    </row>
    <row r="12" spans="1:5" s="7" customFormat="1" ht="12.75" x14ac:dyDescent="0.2">
      <c r="A12" s="35" t="s">
        <v>44</v>
      </c>
      <c r="B12" s="61" t="s">
        <v>13</v>
      </c>
      <c r="C12" s="62"/>
      <c r="D12" s="35" t="s">
        <v>45</v>
      </c>
      <c r="E12" s="35" t="s">
        <v>46</v>
      </c>
    </row>
    <row r="13" spans="1:5" s="25" customFormat="1" ht="12.75" x14ac:dyDescent="0.2">
      <c r="A13" s="70" t="s">
        <v>47</v>
      </c>
      <c r="B13" s="36">
        <v>28</v>
      </c>
      <c r="C13" s="37" t="s">
        <v>48</v>
      </c>
      <c r="D13" s="36" t="s">
        <v>18</v>
      </c>
      <c r="E13" s="36"/>
    </row>
    <row r="14" spans="1:5" s="25" customFormat="1" ht="12.75" x14ac:dyDescent="0.2">
      <c r="A14" s="71"/>
      <c r="B14" s="36">
        <v>29</v>
      </c>
      <c r="C14" s="37" t="s">
        <v>49</v>
      </c>
      <c r="D14" s="36" t="s">
        <v>18</v>
      </c>
      <c r="E14" s="36" t="s">
        <v>18</v>
      </c>
    </row>
    <row r="15" spans="1:5" s="25" customFormat="1" ht="12.75" x14ac:dyDescent="0.2">
      <c r="A15" s="71"/>
      <c r="B15" s="36">
        <v>30</v>
      </c>
      <c r="C15" s="37" t="s">
        <v>50</v>
      </c>
      <c r="D15" s="36"/>
      <c r="E15" s="36" t="s">
        <v>18</v>
      </c>
    </row>
    <row r="16" spans="1:5" s="25" customFormat="1" ht="12.75" x14ac:dyDescent="0.2">
      <c r="A16" s="72"/>
      <c r="B16" s="36">
        <v>31</v>
      </c>
      <c r="C16" s="37"/>
      <c r="D16" s="36"/>
      <c r="E16" s="36"/>
    </row>
    <row r="17" spans="1:5" s="25" customFormat="1" ht="15" customHeight="1" x14ac:dyDescent="0.2">
      <c r="A17" s="48" t="s">
        <v>51</v>
      </c>
      <c r="B17" s="39">
        <v>32</v>
      </c>
      <c r="C17" s="28" t="s">
        <v>52</v>
      </c>
      <c r="D17" s="29" t="s">
        <v>18</v>
      </c>
      <c r="E17" s="29" t="s">
        <v>18</v>
      </c>
    </row>
    <row r="18" spans="1:5" s="25" customFormat="1" ht="18.75" customHeight="1" x14ac:dyDescent="0.2">
      <c r="A18" s="48"/>
      <c r="B18" s="39">
        <v>33</v>
      </c>
      <c r="C18" s="28" t="s">
        <v>53</v>
      </c>
      <c r="D18" s="29"/>
      <c r="E18" s="29" t="s">
        <v>18</v>
      </c>
    </row>
    <row r="19" spans="1:5" s="25" customFormat="1" ht="18.75" customHeight="1" x14ac:dyDescent="0.2">
      <c r="A19" s="48"/>
      <c r="B19" s="39">
        <v>34</v>
      </c>
      <c r="C19" s="28" t="s">
        <v>54</v>
      </c>
      <c r="D19" s="29" t="s">
        <v>18</v>
      </c>
      <c r="E19" s="29" t="s">
        <v>18</v>
      </c>
    </row>
    <row r="20" spans="1:5" s="25" customFormat="1" ht="31.5" customHeight="1" x14ac:dyDescent="0.2">
      <c r="A20" s="48"/>
      <c r="B20" s="39">
        <v>35</v>
      </c>
      <c r="C20" s="28" t="s">
        <v>55</v>
      </c>
      <c r="D20" s="29"/>
      <c r="E20" s="29" t="s">
        <v>18</v>
      </c>
    </row>
    <row r="21" spans="1:5" s="25" customFormat="1" ht="18.75" customHeight="1" x14ac:dyDescent="0.2">
      <c r="A21" s="48"/>
      <c r="B21" s="39">
        <v>36</v>
      </c>
      <c r="C21" s="28" t="s">
        <v>56</v>
      </c>
      <c r="D21" s="29"/>
      <c r="E21" s="29" t="s">
        <v>18</v>
      </c>
    </row>
    <row r="22" spans="1:5" s="25" customFormat="1" ht="17.25" customHeight="1" x14ac:dyDescent="0.2">
      <c r="A22" s="48"/>
      <c r="B22" s="39">
        <v>37</v>
      </c>
      <c r="C22" s="28" t="s">
        <v>57</v>
      </c>
      <c r="D22" s="29"/>
      <c r="E22" s="29" t="s">
        <v>18</v>
      </c>
    </row>
    <row r="23" spans="1:5" s="25" customFormat="1" ht="27.75" customHeight="1" x14ac:dyDescent="0.2">
      <c r="A23" s="47" t="s">
        <v>58</v>
      </c>
      <c r="B23" s="36">
        <v>38</v>
      </c>
      <c r="C23" s="37" t="s">
        <v>59</v>
      </c>
      <c r="D23" s="36"/>
      <c r="E23" s="36" t="s">
        <v>18</v>
      </c>
    </row>
    <row r="24" spans="1:5" s="25" customFormat="1" ht="22.5" customHeight="1" x14ac:dyDescent="0.2">
      <c r="A24" s="47"/>
      <c r="B24" s="36">
        <v>39</v>
      </c>
      <c r="C24" s="37" t="s">
        <v>60</v>
      </c>
      <c r="D24" s="36" t="s">
        <v>18</v>
      </c>
      <c r="E24" s="36"/>
    </row>
    <row r="25" spans="1:5" s="25" customFormat="1" ht="22.5" customHeight="1" x14ac:dyDescent="0.2">
      <c r="A25" s="47"/>
      <c r="B25" s="36">
        <v>40</v>
      </c>
      <c r="C25" s="37"/>
      <c r="D25" s="36"/>
      <c r="E25" s="36"/>
    </row>
    <row r="26" spans="1:5" s="25" customFormat="1" ht="20.25" customHeight="1" x14ac:dyDescent="0.2">
      <c r="A26" s="47"/>
      <c r="B26" s="36">
        <v>41</v>
      </c>
      <c r="C26" s="37"/>
      <c r="D26" s="36"/>
      <c r="E26" s="36"/>
    </row>
    <row r="27" spans="1:5" s="25" customFormat="1" ht="20.25" customHeight="1" x14ac:dyDescent="0.2">
      <c r="A27" s="48" t="s">
        <v>61</v>
      </c>
      <c r="B27" s="39">
        <v>42</v>
      </c>
      <c r="C27" s="28" t="s">
        <v>62</v>
      </c>
      <c r="D27" s="29" t="s">
        <v>39</v>
      </c>
      <c r="E27" s="29" t="s">
        <v>18</v>
      </c>
    </row>
    <row r="28" spans="1:5" s="25" customFormat="1" ht="20.25" customHeight="1" x14ac:dyDescent="0.2">
      <c r="A28" s="48"/>
      <c r="B28" s="39">
        <v>43</v>
      </c>
      <c r="C28" s="28" t="s">
        <v>63</v>
      </c>
      <c r="D28" s="29" t="s">
        <v>18</v>
      </c>
      <c r="E28" s="29" t="s">
        <v>18</v>
      </c>
    </row>
    <row r="29" spans="1:5" s="25" customFormat="1" ht="42" customHeight="1" x14ac:dyDescent="0.2">
      <c r="A29" s="48"/>
      <c r="B29" s="39">
        <v>44</v>
      </c>
      <c r="C29" s="28" t="s">
        <v>64</v>
      </c>
      <c r="D29" s="29" t="s">
        <v>18</v>
      </c>
      <c r="E29" s="29" t="s">
        <v>18</v>
      </c>
    </row>
    <row r="30" spans="1:5" s="25" customFormat="1" ht="42" customHeight="1" x14ac:dyDescent="0.2">
      <c r="A30" s="48"/>
      <c r="B30" s="39">
        <v>45</v>
      </c>
      <c r="C30" s="28" t="s">
        <v>65</v>
      </c>
      <c r="D30" s="29"/>
      <c r="E30" s="29" t="s">
        <v>18</v>
      </c>
    </row>
    <row r="31" spans="1:5" s="25" customFormat="1" ht="30.75" customHeight="1" x14ac:dyDescent="0.2">
      <c r="A31" s="48"/>
      <c r="B31" s="39">
        <v>46</v>
      </c>
      <c r="C31" s="28" t="s">
        <v>66</v>
      </c>
      <c r="D31" s="29" t="s">
        <v>18</v>
      </c>
      <c r="E31" s="29" t="s">
        <v>18</v>
      </c>
    </row>
    <row r="32" spans="1:5" s="25" customFormat="1" ht="28.5" customHeight="1" x14ac:dyDescent="0.2">
      <c r="A32" s="47" t="s">
        <v>67</v>
      </c>
      <c r="B32" s="36">
        <v>47</v>
      </c>
      <c r="C32" s="37" t="s">
        <v>68</v>
      </c>
      <c r="D32" s="36" t="s">
        <v>18</v>
      </c>
      <c r="E32" s="36" t="s">
        <v>18</v>
      </c>
    </row>
    <row r="33" spans="1:5" s="25" customFormat="1" ht="19.5" customHeight="1" x14ac:dyDescent="0.2">
      <c r="A33" s="47"/>
      <c r="B33" s="36">
        <v>48</v>
      </c>
      <c r="C33" s="37" t="s">
        <v>69</v>
      </c>
      <c r="D33" s="36" t="s">
        <v>18</v>
      </c>
      <c r="E33" s="36"/>
    </row>
    <row r="34" spans="1:5" s="25" customFormat="1" ht="19.5" customHeight="1" x14ac:dyDescent="0.2">
      <c r="A34" s="47"/>
      <c r="B34" s="36">
        <v>49</v>
      </c>
      <c r="C34" s="37" t="s">
        <v>70</v>
      </c>
      <c r="D34" s="36" t="s">
        <v>18</v>
      </c>
      <c r="E34" s="36" t="s">
        <v>18</v>
      </c>
    </row>
    <row r="35" spans="1:5" s="25" customFormat="1" ht="20.25" customHeight="1" x14ac:dyDescent="0.2">
      <c r="A35" s="48" t="s">
        <v>71</v>
      </c>
      <c r="B35" s="39">
        <v>50</v>
      </c>
      <c r="C35" s="28" t="s">
        <v>72</v>
      </c>
      <c r="D35" s="29" t="s">
        <v>18</v>
      </c>
      <c r="E35" s="29" t="s">
        <v>39</v>
      </c>
    </row>
    <row r="36" spans="1:5" s="25" customFormat="1" ht="20.25" customHeight="1" x14ac:dyDescent="0.2">
      <c r="A36" s="48"/>
      <c r="B36" s="39">
        <v>51</v>
      </c>
      <c r="C36" s="28" t="s">
        <v>73</v>
      </c>
      <c r="D36" s="29" t="s">
        <v>18</v>
      </c>
      <c r="E36" s="29"/>
    </row>
    <row r="37" spans="1:5" s="25" customFormat="1" ht="19.5" customHeight="1" x14ac:dyDescent="0.2">
      <c r="A37" s="48"/>
      <c r="B37" s="39">
        <v>52</v>
      </c>
      <c r="C37" s="28"/>
      <c r="D37" s="29"/>
      <c r="E37" s="29"/>
    </row>
    <row r="38" spans="1:5" s="7" customFormat="1" ht="10.5" customHeight="1" x14ac:dyDescent="0.2"/>
  </sheetData>
  <mergeCells count="16">
    <mergeCell ref="A1:B2"/>
    <mergeCell ref="D1:E2"/>
    <mergeCell ref="A3:B3"/>
    <mergeCell ref="D3:E3"/>
    <mergeCell ref="A10:E11"/>
    <mergeCell ref="A5:E6"/>
    <mergeCell ref="B7:E7"/>
    <mergeCell ref="B9:E9"/>
    <mergeCell ref="B8:E8"/>
    <mergeCell ref="A35:A37"/>
    <mergeCell ref="B12:C12"/>
    <mergeCell ref="A17:A22"/>
    <mergeCell ref="A23:A26"/>
    <mergeCell ref="A27:A31"/>
    <mergeCell ref="A32:A34"/>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zoomScale="130" zoomScaleNormal="13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5" t="s">
        <v>0</v>
      </c>
      <c r="B1" s="45"/>
      <c r="C1" s="33" t="s">
        <v>1</v>
      </c>
      <c r="D1" s="43"/>
      <c r="E1" s="43"/>
    </row>
    <row r="2" spans="1:5" s="4" customFormat="1" ht="17.25" customHeight="1" x14ac:dyDescent="0.25">
      <c r="A2" s="45"/>
      <c r="B2" s="45"/>
      <c r="C2" s="34" t="s">
        <v>2</v>
      </c>
      <c r="D2" s="43"/>
      <c r="E2" s="43"/>
    </row>
    <row r="3" spans="1:5" s="5" customFormat="1" ht="17.25" customHeight="1" x14ac:dyDescent="0.25">
      <c r="A3" s="46" t="s">
        <v>3</v>
      </c>
      <c r="B3" s="46"/>
      <c r="C3" s="42" t="s">
        <v>4</v>
      </c>
      <c r="D3" s="44" t="s">
        <v>5</v>
      </c>
      <c r="E3" s="44"/>
    </row>
    <row r="4" spans="1:5" s="5" customFormat="1" ht="7.5" customHeight="1" x14ac:dyDescent="0.25">
      <c r="A4" s="18"/>
      <c r="B4" s="19"/>
      <c r="C4" s="20"/>
      <c r="D4" s="19"/>
      <c r="E4" s="21"/>
    </row>
    <row r="5" spans="1:5" s="7" customFormat="1" ht="18" customHeight="1" x14ac:dyDescent="0.2">
      <c r="A5" s="49" t="s">
        <v>74</v>
      </c>
      <c r="B5" s="50"/>
      <c r="C5" s="50"/>
      <c r="D5" s="50"/>
      <c r="E5" s="51"/>
    </row>
    <row r="6" spans="1:5" s="7" customFormat="1" ht="17.25" customHeight="1" x14ac:dyDescent="0.2">
      <c r="A6" s="52"/>
      <c r="B6" s="53"/>
      <c r="C6" s="53"/>
      <c r="D6" s="53"/>
      <c r="E6" s="54"/>
    </row>
    <row r="7" spans="1:5" s="7" customFormat="1" ht="12.75" x14ac:dyDescent="0.2">
      <c r="A7" s="8" t="s">
        <v>7</v>
      </c>
      <c r="B7" s="85" t="str">
        <f>'Contexto Externo'!B7:E7</f>
        <v>14. Gestión Jurídica</v>
      </c>
      <c r="C7" s="85"/>
      <c r="D7" s="85"/>
      <c r="E7" s="85"/>
    </row>
    <row r="8" spans="1:5" s="7" customFormat="1" ht="47.25" customHeight="1" x14ac:dyDescent="0.2">
      <c r="A8" s="9" t="s">
        <v>9</v>
      </c>
      <c r="B8" s="79" t="str">
        <f ca="1">'Contexto Externo'!B8:E8</f>
        <v>Conceptuar jurídicamente en temas referentes a la naturaleza del Ministerio de Ambiente y Desarrollo Sostenible y en lo de su competencia, así mismo, ejercer la representación judicial y extrajudicial ante las diferentes Corporaciones Judiciales, en todo el territorio nacional, adelantando además el proceso por jurisdicción coactiva pertinente.</v>
      </c>
      <c r="C8" s="80"/>
      <c r="D8" s="80"/>
      <c r="E8" s="81"/>
    </row>
    <row r="9" spans="1:5" s="25" customFormat="1" ht="14.25" customHeight="1" x14ac:dyDescent="0.2">
      <c r="A9" s="24" t="s">
        <v>10</v>
      </c>
      <c r="B9" s="86">
        <f>'Contexto Externo'!B9:E9</f>
        <v>45148</v>
      </c>
      <c r="C9" s="86"/>
      <c r="D9" s="86"/>
      <c r="E9" s="86"/>
    </row>
    <row r="10" spans="1:5" s="7" customFormat="1" ht="15.75" customHeight="1" x14ac:dyDescent="0.2">
      <c r="A10" s="55" t="s">
        <v>43</v>
      </c>
      <c r="B10" s="56"/>
      <c r="C10" s="56"/>
      <c r="D10" s="56"/>
      <c r="E10" s="57"/>
    </row>
    <row r="11" spans="1:5" s="7" customFormat="1" ht="15.75" customHeight="1" x14ac:dyDescent="0.2">
      <c r="A11" s="58"/>
      <c r="B11" s="59"/>
      <c r="C11" s="59"/>
      <c r="D11" s="59"/>
      <c r="E11" s="60"/>
    </row>
    <row r="12" spans="1:5" s="7" customFormat="1" ht="12.75" x14ac:dyDescent="0.2">
      <c r="A12" s="35" t="s">
        <v>44</v>
      </c>
      <c r="B12" s="61" t="s">
        <v>13</v>
      </c>
      <c r="C12" s="62"/>
      <c r="D12" s="35" t="s">
        <v>45</v>
      </c>
      <c r="E12" s="35" t="s">
        <v>46</v>
      </c>
    </row>
    <row r="13" spans="1:5" s="25" customFormat="1" ht="12.75" x14ac:dyDescent="0.2">
      <c r="A13" s="82" t="s">
        <v>75</v>
      </c>
      <c r="B13" s="36">
        <v>53</v>
      </c>
      <c r="C13" s="37" t="s">
        <v>76</v>
      </c>
      <c r="D13" s="36" t="s">
        <v>18</v>
      </c>
      <c r="E13" s="36"/>
    </row>
    <row r="14" spans="1:5" s="25" customFormat="1" ht="12.75" x14ac:dyDescent="0.2">
      <c r="A14" s="83"/>
      <c r="B14" s="36">
        <v>54</v>
      </c>
      <c r="C14" s="37"/>
      <c r="D14" s="36"/>
      <c r="E14" s="36"/>
    </row>
    <row r="15" spans="1:5" s="25" customFormat="1" ht="12.75" x14ac:dyDescent="0.2">
      <c r="A15" s="84"/>
      <c r="B15" s="36">
        <v>55</v>
      </c>
      <c r="C15" s="37"/>
      <c r="D15" s="36"/>
      <c r="E15" s="36"/>
    </row>
    <row r="16" spans="1:5" s="25" customFormat="1" ht="30" customHeight="1" x14ac:dyDescent="0.2">
      <c r="A16" s="48" t="s">
        <v>77</v>
      </c>
      <c r="B16" s="39">
        <v>56</v>
      </c>
      <c r="C16" s="40" t="s">
        <v>78</v>
      </c>
      <c r="D16" s="29" t="s">
        <v>18</v>
      </c>
      <c r="E16" s="29" t="s">
        <v>18</v>
      </c>
    </row>
    <row r="17" spans="1:5" s="25" customFormat="1" ht="18.75" customHeight="1" x14ac:dyDescent="0.2">
      <c r="A17" s="48"/>
      <c r="B17" s="39">
        <v>57</v>
      </c>
      <c r="C17" s="40" t="s">
        <v>79</v>
      </c>
      <c r="D17" s="29" t="s">
        <v>18</v>
      </c>
      <c r="E17" s="29" t="s">
        <v>18</v>
      </c>
    </row>
    <row r="18" spans="1:5" s="25" customFormat="1" ht="12.75" x14ac:dyDescent="0.2">
      <c r="A18" s="48"/>
      <c r="B18" s="39">
        <v>58</v>
      </c>
      <c r="C18" s="28"/>
      <c r="D18" s="29"/>
      <c r="E18" s="29"/>
    </row>
    <row r="19" spans="1:5" s="25" customFormat="1" ht="27.75" customHeight="1" x14ac:dyDescent="0.2">
      <c r="A19" s="47" t="s">
        <v>80</v>
      </c>
      <c r="B19" s="36">
        <v>59</v>
      </c>
      <c r="C19" s="38" t="s">
        <v>81</v>
      </c>
      <c r="D19" s="36" t="s">
        <v>18</v>
      </c>
      <c r="E19" s="36"/>
    </row>
    <row r="20" spans="1:5" s="25" customFormat="1" ht="12.75" x14ac:dyDescent="0.2">
      <c r="A20" s="47"/>
      <c r="B20" s="36">
        <v>60</v>
      </c>
      <c r="C20" s="37"/>
      <c r="D20" s="36"/>
      <c r="E20" s="36"/>
    </row>
    <row r="21" spans="1:5" s="25" customFormat="1" ht="18" customHeight="1" x14ac:dyDescent="0.2">
      <c r="A21" s="47"/>
      <c r="B21" s="36">
        <v>61</v>
      </c>
      <c r="C21" s="37"/>
      <c r="D21" s="36"/>
      <c r="E21" s="36"/>
    </row>
    <row r="22" spans="1:5" s="25" customFormat="1" ht="28.5" customHeight="1" x14ac:dyDescent="0.2">
      <c r="A22" s="48" t="s">
        <v>82</v>
      </c>
      <c r="B22" s="39">
        <v>62</v>
      </c>
      <c r="C22" s="28" t="s">
        <v>83</v>
      </c>
      <c r="D22" s="29" t="s">
        <v>18</v>
      </c>
      <c r="E22" s="29"/>
    </row>
    <row r="23" spans="1:5" s="25" customFormat="1" ht="28.5" customHeight="1" x14ac:dyDescent="0.2">
      <c r="A23" s="48"/>
      <c r="B23" s="39">
        <v>63</v>
      </c>
      <c r="C23" s="28" t="s">
        <v>84</v>
      </c>
      <c r="D23" s="29" t="s">
        <v>18</v>
      </c>
      <c r="E23" s="29"/>
    </row>
    <row r="24" spans="1:5" s="25" customFormat="1" ht="22.5" customHeight="1" x14ac:dyDescent="0.2">
      <c r="A24" s="48"/>
      <c r="B24" s="39">
        <v>64</v>
      </c>
      <c r="C24" s="28" t="s">
        <v>85</v>
      </c>
      <c r="D24" s="29" t="s">
        <v>18</v>
      </c>
      <c r="E24" s="29" t="s">
        <v>18</v>
      </c>
    </row>
    <row r="25" spans="1:5" s="27" customFormat="1" ht="18.75" customHeight="1" x14ac:dyDescent="0.25">
      <c r="A25" s="48"/>
      <c r="B25" s="39">
        <v>65</v>
      </c>
      <c r="C25" s="41" t="s">
        <v>86</v>
      </c>
      <c r="D25" s="30" t="s">
        <v>18</v>
      </c>
      <c r="E25" s="30" t="s">
        <v>18</v>
      </c>
    </row>
    <row r="26" spans="1:5" s="25" customFormat="1" ht="20.25" customHeight="1" x14ac:dyDescent="0.2">
      <c r="A26" s="47" t="s">
        <v>87</v>
      </c>
      <c r="B26" s="36">
        <v>66</v>
      </c>
      <c r="C26" s="38" t="s">
        <v>88</v>
      </c>
      <c r="D26" s="36" t="s">
        <v>18</v>
      </c>
      <c r="E26" s="36"/>
    </row>
    <row r="27" spans="1:5" s="25" customFormat="1" ht="20.25" customHeight="1" x14ac:dyDescent="0.2">
      <c r="A27" s="47"/>
      <c r="B27" s="36">
        <v>67</v>
      </c>
      <c r="C27" s="38" t="s">
        <v>89</v>
      </c>
      <c r="D27" s="36"/>
      <c r="E27" s="36" t="s">
        <v>18</v>
      </c>
    </row>
    <row r="28" spans="1:5" s="25" customFormat="1" ht="24.75" customHeight="1" x14ac:dyDescent="0.2">
      <c r="A28" s="47"/>
      <c r="B28" s="36">
        <v>68</v>
      </c>
      <c r="C28" s="37" t="s">
        <v>90</v>
      </c>
      <c r="D28" s="36" t="s">
        <v>18</v>
      </c>
      <c r="E28" s="36" t="s">
        <v>18</v>
      </c>
    </row>
    <row r="29" spans="1:5" s="25" customFormat="1" ht="20.25" customHeight="1" x14ac:dyDescent="0.2">
      <c r="A29" s="47"/>
      <c r="B29" s="36">
        <v>69</v>
      </c>
      <c r="C29" s="37" t="s">
        <v>91</v>
      </c>
      <c r="D29" s="36" t="s">
        <v>18</v>
      </c>
      <c r="E29" s="36"/>
    </row>
    <row r="30" spans="1:5" s="25" customFormat="1" ht="27" customHeight="1" x14ac:dyDescent="0.2">
      <c r="A30" s="47"/>
      <c r="B30" s="36">
        <v>70</v>
      </c>
      <c r="C30" s="37" t="s">
        <v>92</v>
      </c>
      <c r="D30" s="36"/>
      <c r="E30" s="36" t="s">
        <v>18</v>
      </c>
    </row>
    <row r="31" spans="1:5" s="25" customFormat="1" ht="20.25" customHeight="1" x14ac:dyDescent="0.2">
      <c r="A31" s="47"/>
      <c r="B31" s="36">
        <v>71</v>
      </c>
      <c r="C31" s="37" t="s">
        <v>93</v>
      </c>
      <c r="D31" s="36"/>
      <c r="E31" s="36" t="s">
        <v>18</v>
      </c>
    </row>
    <row r="32" spans="1:5" s="25" customFormat="1" ht="29.25" customHeight="1" x14ac:dyDescent="0.2">
      <c r="A32" s="47"/>
      <c r="B32" s="36">
        <v>72</v>
      </c>
      <c r="C32" s="37" t="s">
        <v>94</v>
      </c>
      <c r="D32" s="36"/>
      <c r="E32" s="36" t="s">
        <v>18</v>
      </c>
    </row>
    <row r="33" spans="1:5" s="25" customFormat="1" ht="20.25" customHeight="1" x14ac:dyDescent="0.2">
      <c r="A33" s="47"/>
      <c r="B33" s="36">
        <v>73</v>
      </c>
      <c r="C33" s="37" t="s">
        <v>95</v>
      </c>
      <c r="D33" s="36"/>
      <c r="E33" s="36" t="s">
        <v>18</v>
      </c>
    </row>
    <row r="34" spans="1:5" s="25" customFormat="1" ht="20.25" customHeight="1" x14ac:dyDescent="0.2">
      <c r="A34" s="47"/>
      <c r="B34" s="36">
        <v>74</v>
      </c>
      <c r="C34" s="37" t="s">
        <v>96</v>
      </c>
      <c r="D34" s="36" t="s">
        <v>18</v>
      </c>
      <c r="E34" s="36" t="s">
        <v>18</v>
      </c>
    </row>
    <row r="35" spans="1:5" s="25" customFormat="1" ht="20.25" customHeight="1" x14ac:dyDescent="0.2">
      <c r="A35" s="47"/>
      <c r="B35" s="36">
        <v>75</v>
      </c>
      <c r="C35" s="37" t="s">
        <v>97</v>
      </c>
      <c r="D35" s="36" t="s">
        <v>18</v>
      </c>
      <c r="E35" s="36" t="s">
        <v>18</v>
      </c>
    </row>
    <row r="36" spans="1:5" s="25" customFormat="1" ht="20.25" customHeight="1" x14ac:dyDescent="0.2">
      <c r="A36" s="47"/>
      <c r="B36" s="36">
        <v>76</v>
      </c>
      <c r="C36" s="37" t="s">
        <v>98</v>
      </c>
      <c r="D36" s="36" t="s">
        <v>18</v>
      </c>
      <c r="E36" s="36" t="s">
        <v>18</v>
      </c>
    </row>
    <row r="37" spans="1:5" s="25" customFormat="1" ht="20.25" customHeight="1" x14ac:dyDescent="0.2">
      <c r="A37" s="47"/>
      <c r="B37" s="36">
        <v>77</v>
      </c>
      <c r="C37" s="37" t="s">
        <v>99</v>
      </c>
      <c r="D37" s="36" t="s">
        <v>18</v>
      </c>
      <c r="E37" s="36" t="s">
        <v>18</v>
      </c>
    </row>
    <row r="38" spans="1:5" s="25" customFormat="1" ht="20.25" customHeight="1" x14ac:dyDescent="0.2">
      <c r="A38" s="47"/>
      <c r="B38" s="36">
        <v>78</v>
      </c>
      <c r="C38" s="37"/>
      <c r="D38" s="36"/>
      <c r="E38" s="36"/>
    </row>
    <row r="39" spans="1:5" s="25" customFormat="1" ht="17.25" customHeight="1" x14ac:dyDescent="0.2">
      <c r="A39" s="48" t="s">
        <v>100</v>
      </c>
      <c r="B39" s="39">
        <v>79</v>
      </c>
      <c r="C39" s="28" t="s">
        <v>101</v>
      </c>
      <c r="D39" s="29" t="s">
        <v>18</v>
      </c>
      <c r="E39" s="29" t="s">
        <v>18</v>
      </c>
    </row>
    <row r="40" spans="1:5" s="25" customFormat="1" ht="12.75" x14ac:dyDescent="0.2">
      <c r="A40" s="48"/>
      <c r="B40" s="39">
        <v>80</v>
      </c>
      <c r="C40" s="28"/>
      <c r="D40" s="29"/>
      <c r="E40" s="29"/>
    </row>
    <row r="41" spans="1:5" s="25" customFormat="1" ht="12.75" x14ac:dyDescent="0.2">
      <c r="A41" s="48"/>
      <c r="B41" s="39">
        <v>81</v>
      </c>
      <c r="C41" s="28"/>
      <c r="D41" s="29"/>
      <c r="E41" s="29"/>
    </row>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1:B2"/>
    <mergeCell ref="D1:E2"/>
    <mergeCell ref="A3:B3"/>
    <mergeCell ref="D3:E3"/>
    <mergeCell ref="A39:A41"/>
    <mergeCell ref="B12:C12"/>
    <mergeCell ref="A13:A15"/>
    <mergeCell ref="A16:A18"/>
    <mergeCell ref="A19:A21"/>
    <mergeCell ref="A22:A25"/>
    <mergeCell ref="A26:A38"/>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zoomScale="130" zoomScaleNormal="130" workbookViewId="0">
      <selection activeCell="K8" sqref="K8"/>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45" t="s">
        <v>0</v>
      </c>
      <c r="B1" s="45"/>
      <c r="C1" s="94" t="s">
        <v>1</v>
      </c>
      <c r="D1" s="94"/>
      <c r="E1" s="94"/>
      <c r="F1" s="43"/>
      <c r="G1" s="43"/>
    </row>
    <row r="2" spans="1:7" s="4" customFormat="1" ht="17.25" customHeight="1" x14ac:dyDescent="0.25">
      <c r="A2" s="45"/>
      <c r="B2" s="45"/>
      <c r="C2" s="95" t="s">
        <v>2</v>
      </c>
      <c r="D2" s="95"/>
      <c r="E2" s="95"/>
      <c r="F2" s="43"/>
      <c r="G2" s="43"/>
    </row>
    <row r="3" spans="1:7" s="5" customFormat="1" ht="17.25" customHeight="1" x14ac:dyDescent="0.25">
      <c r="A3" s="46" t="s">
        <v>3</v>
      </c>
      <c r="B3" s="46"/>
      <c r="C3" s="96" t="s">
        <v>102</v>
      </c>
      <c r="D3" s="97"/>
      <c r="E3" s="97"/>
      <c r="F3" s="44" t="s">
        <v>103</v>
      </c>
      <c r="G3" s="44"/>
    </row>
    <row r="4" spans="1:7" s="5" customFormat="1" ht="7.5" customHeight="1" x14ac:dyDescent="0.25">
      <c r="A4" s="18"/>
      <c r="B4" s="23"/>
      <c r="C4" s="20"/>
      <c r="D4" s="19"/>
      <c r="E4" s="21"/>
    </row>
    <row r="5" spans="1:7" s="7" customFormat="1" ht="15" customHeight="1" x14ac:dyDescent="0.2">
      <c r="A5" s="93" t="s">
        <v>104</v>
      </c>
      <c r="B5" s="93"/>
      <c r="C5" s="93"/>
      <c r="D5" s="93"/>
      <c r="E5" s="93"/>
      <c r="F5" s="93"/>
      <c r="G5" s="93"/>
    </row>
    <row r="6" spans="1:7" s="7" customFormat="1" ht="15" customHeight="1" x14ac:dyDescent="0.2">
      <c r="A6" s="93"/>
      <c r="B6" s="93"/>
      <c r="C6" s="93"/>
      <c r="D6" s="93"/>
      <c r="E6" s="93"/>
      <c r="F6" s="93"/>
      <c r="G6" s="93"/>
    </row>
    <row r="7" spans="1:7" s="7" customFormat="1" ht="16.5" customHeight="1" x14ac:dyDescent="0.2">
      <c r="A7" s="8" t="s">
        <v>7</v>
      </c>
      <c r="B7" s="85" t="str">
        <f>'Contexto Externo'!B7:E7</f>
        <v>14. Gestión Jurídica</v>
      </c>
      <c r="C7" s="85"/>
      <c r="D7" s="85"/>
      <c r="E7" s="85"/>
      <c r="F7" s="85"/>
      <c r="G7" s="85"/>
    </row>
    <row r="8" spans="1:7" s="7" customFormat="1" ht="42.75" customHeight="1" x14ac:dyDescent="0.2">
      <c r="A8" s="9" t="s">
        <v>9</v>
      </c>
      <c r="B8" s="98" t="str">
        <f ca="1">'Contexto Externo'!B8:E8</f>
        <v>Conceptuar jurídicamente en temas referentes a la naturaleza del Ministerio de Ambiente y Desarrollo Sostenible y en lo de su competencia, así mismo, ejercer la representación judicial y extrajudicial ante las diferentes Corporaciones Judiciales, en todo el territorio nacional, adelantando además el proceso por jurisdicción coactiva pertinente.</v>
      </c>
      <c r="C8" s="98"/>
      <c r="D8" s="98"/>
      <c r="E8" s="98"/>
      <c r="F8" s="98"/>
      <c r="G8" s="98"/>
    </row>
    <row r="9" spans="1:7" s="25" customFormat="1" ht="15.75" customHeight="1" x14ac:dyDescent="0.2">
      <c r="A9" s="24" t="s">
        <v>10</v>
      </c>
      <c r="B9" s="86">
        <f>'Contexto Externo'!B9:E9</f>
        <v>45148</v>
      </c>
      <c r="C9" s="86"/>
      <c r="D9" s="86"/>
      <c r="E9" s="86"/>
      <c r="F9" s="86"/>
      <c r="G9" s="86"/>
    </row>
    <row r="10" spans="1:7" s="7" customFormat="1" ht="15.75" customHeight="1" x14ac:dyDescent="0.2">
      <c r="A10" s="92" t="s">
        <v>105</v>
      </c>
      <c r="B10" s="50"/>
      <c r="C10" s="49" t="s">
        <v>106</v>
      </c>
      <c r="D10" s="50"/>
      <c r="E10" s="50"/>
      <c r="F10" s="50"/>
      <c r="G10" s="51"/>
    </row>
    <row r="11" spans="1:7" s="7" customFormat="1" ht="16.5" customHeight="1" x14ac:dyDescent="0.2">
      <c r="A11" s="52"/>
      <c r="B11" s="53"/>
      <c r="C11" s="52"/>
      <c r="D11" s="53"/>
      <c r="E11" s="53"/>
      <c r="F11" s="53"/>
      <c r="G11" s="54"/>
    </row>
    <row r="12" spans="1:7" s="27" customFormat="1" ht="102" customHeight="1" x14ac:dyDescent="0.25">
      <c r="A12" s="30">
        <v>1</v>
      </c>
      <c r="B12" s="29" t="s">
        <v>107</v>
      </c>
      <c r="C12" s="87" t="s">
        <v>108</v>
      </c>
      <c r="D12" s="90"/>
      <c r="E12" s="90"/>
      <c r="F12" s="90"/>
      <c r="G12" s="91"/>
    </row>
    <row r="13" spans="1:7" s="27" customFormat="1" ht="64.5" customHeight="1" x14ac:dyDescent="0.25">
      <c r="A13" s="30">
        <v>2</v>
      </c>
      <c r="B13" s="29" t="s">
        <v>109</v>
      </c>
      <c r="C13" s="87" t="s">
        <v>110</v>
      </c>
      <c r="D13" s="90"/>
      <c r="E13" s="90"/>
      <c r="F13" s="90"/>
      <c r="G13" s="91"/>
    </row>
    <row r="14" spans="1:7" s="25" customFormat="1" ht="71.25" customHeight="1" x14ac:dyDescent="0.2">
      <c r="A14" s="30">
        <v>3</v>
      </c>
      <c r="B14" s="29" t="s">
        <v>111</v>
      </c>
      <c r="C14" s="87" t="s">
        <v>112</v>
      </c>
      <c r="D14" s="88"/>
      <c r="E14" s="88"/>
      <c r="F14" s="88"/>
      <c r="G14" s="89"/>
    </row>
    <row r="15" spans="1:7" s="25" customFormat="1" ht="60.75" customHeight="1" x14ac:dyDescent="0.2">
      <c r="A15" s="30">
        <v>4</v>
      </c>
      <c r="B15" s="29" t="s">
        <v>113</v>
      </c>
      <c r="C15" s="87" t="s">
        <v>114</v>
      </c>
      <c r="D15" s="88"/>
      <c r="E15" s="88"/>
      <c r="F15" s="88"/>
      <c r="G15" s="89"/>
    </row>
    <row r="16" spans="1:7" s="25" customFormat="1" ht="45" customHeight="1" x14ac:dyDescent="0.2">
      <c r="A16" s="30">
        <v>5</v>
      </c>
      <c r="B16" s="29" t="s">
        <v>115</v>
      </c>
      <c r="C16" s="87" t="s">
        <v>116</v>
      </c>
      <c r="D16" s="88"/>
      <c r="E16" s="88"/>
      <c r="F16" s="88"/>
      <c r="G16" s="89"/>
    </row>
    <row r="17" spans="1:7" s="25" customFormat="1" ht="86.25" customHeight="1" x14ac:dyDescent="0.2">
      <c r="A17" s="30">
        <v>6</v>
      </c>
      <c r="B17" s="29" t="s">
        <v>117</v>
      </c>
      <c r="C17" s="87" t="s">
        <v>118</v>
      </c>
      <c r="D17" s="88"/>
      <c r="E17" s="88"/>
      <c r="F17" s="88"/>
      <c r="G17" s="89"/>
    </row>
    <row r="18" spans="1:7" s="25" customFormat="1" ht="90.75" customHeight="1" x14ac:dyDescent="0.2">
      <c r="A18" s="30">
        <v>7</v>
      </c>
      <c r="B18" s="29" t="s">
        <v>119</v>
      </c>
      <c r="C18" s="87" t="s">
        <v>120</v>
      </c>
      <c r="D18" s="88"/>
      <c r="E18" s="88"/>
      <c r="F18" s="88"/>
      <c r="G18" s="89"/>
    </row>
    <row r="19" spans="1:7" s="25" customFormat="1" ht="32.25" customHeight="1" x14ac:dyDescent="0.2">
      <c r="A19" s="30">
        <v>8</v>
      </c>
      <c r="B19" s="29" t="s">
        <v>121</v>
      </c>
      <c r="C19" s="87" t="s">
        <v>122</v>
      </c>
      <c r="D19" s="88"/>
      <c r="E19" s="88"/>
      <c r="F19" s="88"/>
      <c r="G19" s="89"/>
    </row>
    <row r="20" spans="1:7" s="25" customFormat="1" ht="46.5" customHeight="1" x14ac:dyDescent="0.2">
      <c r="A20" s="30">
        <v>9</v>
      </c>
      <c r="B20" s="29" t="s">
        <v>123</v>
      </c>
      <c r="C20" s="87" t="s">
        <v>124</v>
      </c>
      <c r="D20" s="88"/>
      <c r="E20" s="88"/>
      <c r="F20" s="88"/>
      <c r="G20" s="89"/>
    </row>
    <row r="21" spans="1:7" s="25" customFormat="1" ht="83.25" customHeight="1" x14ac:dyDescent="0.2">
      <c r="A21" s="30">
        <v>10</v>
      </c>
      <c r="B21" s="29" t="s">
        <v>125</v>
      </c>
      <c r="C21" s="87" t="s">
        <v>126</v>
      </c>
      <c r="D21" s="88"/>
      <c r="E21" s="88"/>
      <c r="F21" s="88"/>
      <c r="G21" s="89"/>
    </row>
    <row r="22" spans="1:7" s="25" customFormat="1" ht="77.25" customHeight="1" x14ac:dyDescent="0.2">
      <c r="A22" s="30">
        <v>11</v>
      </c>
      <c r="B22" s="29" t="s">
        <v>127</v>
      </c>
      <c r="C22" s="87" t="s">
        <v>128</v>
      </c>
      <c r="D22" s="88"/>
      <c r="E22" s="88"/>
      <c r="F22" s="88"/>
      <c r="G22" s="89"/>
    </row>
    <row r="23" spans="1:7" s="25" customFormat="1" ht="99.75" customHeight="1" x14ac:dyDescent="0.2">
      <c r="A23" s="30">
        <v>12</v>
      </c>
      <c r="B23" s="29" t="s">
        <v>129</v>
      </c>
      <c r="C23" s="87" t="s">
        <v>130</v>
      </c>
      <c r="D23" s="88"/>
      <c r="E23" s="88"/>
      <c r="F23" s="88"/>
      <c r="G23" s="89"/>
    </row>
    <row r="24" spans="1:7" s="25" customFormat="1" ht="52.5" customHeight="1" x14ac:dyDescent="0.2">
      <c r="A24" s="30">
        <v>13</v>
      </c>
      <c r="B24" s="29" t="s">
        <v>131</v>
      </c>
      <c r="C24" s="87" t="s">
        <v>132</v>
      </c>
      <c r="D24" s="88"/>
      <c r="E24" s="88"/>
      <c r="F24" s="88"/>
      <c r="G24" s="89"/>
    </row>
    <row r="25" spans="1:7" s="25" customFormat="1" ht="52.5" customHeight="1" x14ac:dyDescent="0.2">
      <c r="A25" s="30">
        <v>14</v>
      </c>
      <c r="B25" s="29" t="s">
        <v>133</v>
      </c>
      <c r="C25" s="87" t="s">
        <v>134</v>
      </c>
      <c r="D25" s="88"/>
      <c r="E25" s="88"/>
      <c r="F25" s="88"/>
      <c r="G25" s="89"/>
    </row>
    <row r="26" spans="1:7" s="25" customFormat="1" ht="52.5" customHeight="1" x14ac:dyDescent="0.2">
      <c r="A26" s="30">
        <v>15</v>
      </c>
      <c r="B26" s="29" t="s">
        <v>135</v>
      </c>
      <c r="C26" s="87" t="s">
        <v>136</v>
      </c>
      <c r="D26" s="88"/>
      <c r="E26" s="88"/>
      <c r="F26" s="88"/>
      <c r="G26" s="89"/>
    </row>
    <row r="27" spans="1:7" s="31" customFormat="1" x14ac:dyDescent="0.25">
      <c r="B27" s="32"/>
    </row>
    <row r="28" spans="1:7" s="31" customFormat="1" x14ac:dyDescent="0.25">
      <c r="B28" s="32"/>
    </row>
  </sheetData>
  <mergeCells count="28">
    <mergeCell ref="C25:G25"/>
    <mergeCell ref="C26:G26"/>
    <mergeCell ref="A10:B11"/>
    <mergeCell ref="A5:G6"/>
    <mergeCell ref="A1:B2"/>
    <mergeCell ref="A3:B3"/>
    <mergeCell ref="C1:E1"/>
    <mergeCell ref="C2:E2"/>
    <mergeCell ref="C3:E3"/>
    <mergeCell ref="B7:G7"/>
    <mergeCell ref="B8:G8"/>
    <mergeCell ref="B9:G9"/>
    <mergeCell ref="C10:G11"/>
    <mergeCell ref="F1:G2"/>
    <mergeCell ref="F3:G3"/>
    <mergeCell ref="C12:G12"/>
    <mergeCell ref="C21:G21"/>
    <mergeCell ref="C24:G24"/>
    <mergeCell ref="C23:G23"/>
    <mergeCell ref="C22:G22"/>
    <mergeCell ref="C13:G13"/>
    <mergeCell ref="C20:G20"/>
    <mergeCell ref="C14:G14"/>
    <mergeCell ref="C15:G15"/>
    <mergeCell ref="C18:G18"/>
    <mergeCell ref="C17:G17"/>
    <mergeCell ref="C19:G19"/>
    <mergeCell ref="C16:G16"/>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137</v>
      </c>
    </row>
    <row r="2" spans="1:1" x14ac:dyDescent="0.2">
      <c r="A2" s="14" t="s">
        <v>138</v>
      </c>
    </row>
    <row r="3" spans="1:1" x14ac:dyDescent="0.2">
      <c r="A3" s="14" t="s">
        <v>139</v>
      </c>
    </row>
    <row r="4" spans="1:1" x14ac:dyDescent="0.2">
      <c r="A4" s="14" t="s">
        <v>140</v>
      </c>
    </row>
    <row r="5" spans="1:1" x14ac:dyDescent="0.2">
      <c r="A5" s="14" t="s">
        <v>141</v>
      </c>
    </row>
    <row r="6" spans="1:1" x14ac:dyDescent="0.2">
      <c r="A6" s="14" t="s">
        <v>142</v>
      </c>
    </row>
    <row r="7" spans="1:1" x14ac:dyDescent="0.2">
      <c r="A7" s="14" t="s">
        <v>143</v>
      </c>
    </row>
    <row r="8" spans="1:1" x14ac:dyDescent="0.2">
      <c r="A8" s="14" t="s">
        <v>144</v>
      </c>
    </row>
    <row r="9" spans="1:1" x14ac:dyDescent="0.2">
      <c r="A9" s="14" t="s">
        <v>145</v>
      </c>
    </row>
    <row r="10" spans="1:1" x14ac:dyDescent="0.2">
      <c r="A10" s="14" t="s">
        <v>146</v>
      </c>
    </row>
    <row r="11" spans="1:1" x14ac:dyDescent="0.2">
      <c r="A11" s="14" t="s">
        <v>147</v>
      </c>
    </row>
    <row r="12" spans="1:1" x14ac:dyDescent="0.2">
      <c r="A12" s="14" t="s">
        <v>148</v>
      </c>
    </row>
    <row r="13" spans="1:1" x14ac:dyDescent="0.2">
      <c r="A13" s="14" t="s">
        <v>149</v>
      </c>
    </row>
    <row r="14" spans="1:1" x14ac:dyDescent="0.2">
      <c r="A14" s="14" t="s">
        <v>8</v>
      </c>
    </row>
    <row r="15" spans="1:1" x14ac:dyDescent="0.2">
      <c r="A15" s="14" t="s">
        <v>150</v>
      </c>
    </row>
    <row r="16" spans="1:1" x14ac:dyDescent="0.2">
      <c r="A16" s="14" t="s">
        <v>151</v>
      </c>
    </row>
    <row r="17" spans="1:1" x14ac:dyDescent="0.2">
      <c r="A17" s="14" t="s">
        <v>152</v>
      </c>
    </row>
    <row r="18" spans="1:1" x14ac:dyDescent="0.2">
      <c r="A18" s="14" t="s">
        <v>153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F14" sqref="F1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137</v>
      </c>
      <c r="B2" s="12" t="s">
        <v>154</v>
      </c>
      <c r="C2" s="10"/>
    </row>
    <row r="3" spans="1:3" s="11" customFormat="1" ht="57" customHeight="1" x14ac:dyDescent="0.2">
      <c r="A3" s="16" t="s">
        <v>138</v>
      </c>
      <c r="B3" s="12" t="s">
        <v>155</v>
      </c>
      <c r="C3" s="10"/>
    </row>
    <row r="4" spans="1:3" ht="57" customHeight="1" x14ac:dyDescent="0.2">
      <c r="A4" s="16" t="s">
        <v>139</v>
      </c>
      <c r="B4" s="12" t="s">
        <v>156</v>
      </c>
      <c r="C4" s="10"/>
    </row>
    <row r="5" spans="1:3" ht="57" customHeight="1" x14ac:dyDescent="0.2">
      <c r="A5" s="16" t="s">
        <v>140</v>
      </c>
      <c r="B5" s="12" t="s">
        <v>157</v>
      </c>
      <c r="C5" s="10"/>
    </row>
    <row r="6" spans="1:3" ht="45" customHeight="1" x14ac:dyDescent="0.2">
      <c r="A6" s="16" t="s">
        <v>141</v>
      </c>
      <c r="B6" s="12" t="s">
        <v>158</v>
      </c>
      <c r="C6" s="10"/>
    </row>
    <row r="7" spans="1:3" ht="57" customHeight="1" x14ac:dyDescent="0.2">
      <c r="A7" s="16" t="s">
        <v>142</v>
      </c>
      <c r="B7" s="12" t="s">
        <v>159</v>
      </c>
      <c r="C7" s="10"/>
    </row>
    <row r="8" spans="1:3" ht="57" customHeight="1" x14ac:dyDescent="0.2">
      <c r="A8" s="16" t="s">
        <v>143</v>
      </c>
      <c r="B8" s="13" t="s">
        <v>160</v>
      </c>
      <c r="C8" s="10"/>
    </row>
    <row r="9" spans="1:3" ht="57" customHeight="1" x14ac:dyDescent="0.2">
      <c r="A9" s="16" t="s">
        <v>144</v>
      </c>
      <c r="B9" s="12" t="s">
        <v>161</v>
      </c>
      <c r="C9" s="10"/>
    </row>
    <row r="10" spans="1:3" ht="57" customHeight="1" x14ac:dyDescent="0.2">
      <c r="A10" s="16" t="s">
        <v>145</v>
      </c>
      <c r="B10" s="12" t="s">
        <v>162</v>
      </c>
      <c r="C10" s="10"/>
    </row>
    <row r="11" spans="1:3" ht="57" customHeight="1" x14ac:dyDescent="0.2">
      <c r="A11" s="16" t="s">
        <v>146</v>
      </c>
      <c r="B11" s="12" t="s">
        <v>163</v>
      </c>
      <c r="C11" s="10"/>
    </row>
    <row r="12" spans="1:3" ht="57" customHeight="1" x14ac:dyDescent="0.2">
      <c r="A12" s="16" t="s">
        <v>147</v>
      </c>
      <c r="B12" s="12" t="s">
        <v>164</v>
      </c>
      <c r="C12" s="10"/>
    </row>
    <row r="13" spans="1:3" ht="57" customHeight="1" x14ac:dyDescent="0.2">
      <c r="A13" s="16" t="s">
        <v>148</v>
      </c>
      <c r="B13" s="12" t="s">
        <v>165</v>
      </c>
      <c r="C13" s="10"/>
    </row>
    <row r="14" spans="1:3" ht="72.75" customHeight="1" x14ac:dyDescent="0.2">
      <c r="A14" s="16" t="s">
        <v>149</v>
      </c>
      <c r="B14" s="12" t="s">
        <v>166</v>
      </c>
      <c r="C14" s="10"/>
    </row>
    <row r="15" spans="1:3" ht="57" customHeight="1" x14ac:dyDescent="0.2">
      <c r="A15" s="16" t="s">
        <v>8</v>
      </c>
      <c r="B15" s="12" t="s">
        <v>167</v>
      </c>
      <c r="C15" s="10"/>
    </row>
    <row r="16" spans="1:3" ht="57" customHeight="1" x14ac:dyDescent="0.2">
      <c r="A16" s="16" t="s">
        <v>150</v>
      </c>
      <c r="B16" s="12" t="s">
        <v>168</v>
      </c>
      <c r="C16" s="10"/>
    </row>
    <row r="17" spans="1:3" ht="57" customHeight="1" x14ac:dyDescent="0.2">
      <c r="A17" s="16" t="s">
        <v>151</v>
      </c>
      <c r="B17" s="12" t="s">
        <v>169</v>
      </c>
      <c r="C17" s="10"/>
    </row>
    <row r="18" spans="1:3" ht="57" customHeight="1" x14ac:dyDescent="0.2">
      <c r="A18" s="16" t="s">
        <v>152</v>
      </c>
      <c r="B18" s="12" t="s">
        <v>170</v>
      </c>
      <c r="C18" s="10"/>
    </row>
    <row r="19" spans="1:3" ht="57" customHeight="1" x14ac:dyDescent="0.2">
      <c r="A19" s="16" t="s">
        <v>153</v>
      </c>
      <c r="B19" s="12" t="s">
        <v>171</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2023-09-12T23:20:22Z</dcterms:modified>
  <cp:category/>
  <cp:contentStatus/>
</cp:coreProperties>
</file>