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4D632D80-0BD5-4B37-81CF-5EB2FC69C37B}"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2">'Contexto Proceso'!$A$1:$E$33</definedName>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19" authorId="0" shapeId="0" xr:uid="{00000000-0006-0000-0000-000003000000}">
      <text>
        <r>
          <rPr>
            <sz val="10"/>
            <color indexed="81"/>
            <rFont val="Arial Narrow"/>
            <family val="2"/>
          </rPr>
          <t>Cambios de gobierno, legislación políticas públicas, regulación</t>
        </r>
      </text>
    </comment>
    <comment ref="A22" authorId="0" shapeId="0" xr:uid="{00000000-0006-0000-0000-000004000000}">
      <text>
        <r>
          <rPr>
            <sz val="10"/>
            <color indexed="81"/>
            <rFont val="Arial Narrow"/>
            <family val="2"/>
          </rPr>
          <t>Demografía, responsabilidad social, orden público</t>
        </r>
      </text>
    </comment>
    <comment ref="A25"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27"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0" authorId="0" shapeId="0" xr:uid="{00000000-0006-0000-0100-000003000000}">
      <text>
        <r>
          <rPr>
            <sz val="10"/>
            <color indexed="81"/>
            <rFont val="Arial Narrow"/>
            <family val="2"/>
          </rPr>
          <t>Capacidad, diseño, ejecución proveedores, entradas, salidas, gestión del conocimiento</t>
        </r>
      </text>
    </comment>
    <comment ref="A23"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6" authorId="0" shapeId="0" xr:uid="{00000000-0006-0000-0100-000005000000}">
      <text>
        <r>
          <rPr>
            <sz val="10"/>
            <color indexed="81"/>
            <rFont val="Arial Narrow"/>
            <family val="2"/>
          </rPr>
          <t>Direccionamiento estratégico, planeación institucional, liderazgo, trabajo en equipo</t>
        </r>
      </text>
    </comment>
    <comment ref="A29"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3"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<sst xmlns="http://schemas.openxmlformats.org/spreadsheetml/2006/main" count="297" uniqueCount="172">
  <si>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</si>
  <si>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</si>
  <si>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</si>
  <si>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</si>
  <si>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</si>
  <si>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</si>
  <si>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</si>
  <si>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</si>
  <si>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</si>
  <si>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</si>
  <si>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</si>
  <si>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</si>
  <si>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</si>
  <si>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</si>
  <si>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</si>
  <si>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</si>
  <si>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</si>
  <si>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</si>
  <si>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</si>
  <si>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</si>
  <si>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</si>
  <si>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</si>
  <si>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</si>
  <si>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</si>
  <si>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</si>
  <si>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</si>
  <si>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</si>
  <si>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</si>
  <si>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</si>
  <si>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</si>
  <si>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</si>
  <si>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</si>
  <si>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</si>
  <si>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</si>
  <si>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</si>
  <si>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</si>
  <si>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</si>
  <si>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</si>
  <si>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Disponibilidad de recursos para el sector</t>
  </si>
  <si>
    <t>x</t>
  </si>
  <si>
    <t>Presupuesto de funcionamiento</t>
  </si>
  <si>
    <t>Contar con efectivos canales de comunicación al interior de la entidad</t>
  </si>
  <si>
    <t>Orden público</t>
  </si>
  <si>
    <t>Competencia del personal</t>
  </si>
  <si>
    <t>Disponibilidad del personal</t>
  </si>
  <si>
    <t>Ejecución proveedores.</t>
  </si>
  <si>
    <t>Claridad en la descripción del alcance y objetivo del proceso a través de su caracterización</t>
  </si>
  <si>
    <t>Actividades desarrolladas y documentadas en los procedimientos que realiza el proceso.</t>
  </si>
  <si>
    <t>Efectividad en los flujos de información determinados en la interacción de los procesos.</t>
  </si>
  <si>
    <t>Emisiones y residuos</t>
  </si>
  <si>
    <t>Trabajo en equipo en la elaboración de requisitos técnicos para la ejecución de la adecuada administración de los bienes muebles, inmuebles y de consumo de la entidad.</t>
  </si>
  <si>
    <t>Seguridad de la información</t>
  </si>
  <si>
    <t>Recursos de inversión</t>
  </si>
  <si>
    <t>Alineación e interrelación de los canales y sistemas de información entre dependencias</t>
  </si>
  <si>
    <t>Relación precisa con usuarios</t>
  </si>
  <si>
    <t>Se establecen los lineamientos necesarios para el desarrollo de todos los procesos de la entidad en cumplimiento al objetivo del proceso a través de su documentación.</t>
  </si>
  <si>
    <r>
      <t xml:space="preserve">Proceso: </t>
    </r>
    <r>
      <rPr>
        <sz val="10"/>
        <color indexed="8"/>
        <rFont val="Arial Narrow"/>
        <family val="2"/>
      </rPr>
      <t>Gestión Administrativa Comisiones y Apoyo Logístico</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</si>
  <si>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</si>
  <si>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</si>
  <si>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</si>
  <si>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</si>
  <si>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</si>
  <si>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</si>
  <si>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</si>
  <si>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</si>
  <si>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</si>
  <si>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</si>
  <si>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</si>
  <si>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</si>
  <si>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</si>
  <si>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</si>
  <si>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</si>
  <si>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</si>
  <si>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</si>
  <si>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</si>
  <si>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</si>
  <si>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</si>
  <si>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</si>
  <si>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</si>
  <si>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</si>
  <si>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</si>
  <si>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</si>
  <si>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</si>
  <si>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</si>
  <si>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</si>
  <si>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</si>
  <si>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</si>
  <si>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</si>
  <si>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</si>
  <si>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</si>
  <si>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</si>
  <si>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r>
      <t xml:space="preserve">Código : </t>
    </r>
    <r>
      <rPr>
        <sz val="10"/>
        <rFont val="Arial Narrow"/>
        <family val="2"/>
      </rPr>
      <t>CE-A-GAC-01</t>
    </r>
  </si>
  <si>
    <r>
      <t xml:space="preserve">Código : </t>
    </r>
    <r>
      <rPr>
        <sz val="10"/>
        <color theme="1"/>
        <rFont val="Arial Narrow"/>
        <family val="2"/>
      </rPr>
      <t>CE-A-GAC-01</t>
    </r>
  </si>
  <si>
    <t>PARTES INTERESADAS
I: Internas  E: Externas</t>
  </si>
  <si>
    <t>Catástrofe natural (terremoto e inundaciones)</t>
  </si>
  <si>
    <t xml:space="preserve">Situaciones de emergencia social y sanitaria </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</si>
  <si>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</si>
  <si>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
5. Calidad y eficiencia de la administración de los recursos físicos y servicios generales del Ministerio.</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</si>
  <si>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</si>
  <si>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</si>
  <si>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</si>
  <si>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</si>
  <si>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Vecinos (E )</t>
  </si>
  <si>
    <t>1. No afectación, ni molestia por los aspectos e impactos ambientales generados por las actividades del ministerio
2. Control operacional de los recursos físicos que puedan generar impacto por las actividades del Ministerio.</t>
  </si>
  <si>
    <t>Proceso de Administración del sistema
integrado de gestión 
( I ).</t>
  </si>
  <si>
    <t>Depreciación o terminación de vida útil de equipos, hardware y software.</t>
  </si>
  <si>
    <t>Supervisión del cumplimiento de los contratos.</t>
  </si>
  <si>
    <t>Planeación de comisiones o de eventos y capacitaciones por parte de las dependencias del Ministerio.</t>
  </si>
  <si>
    <t>Demora en la entrega de insumos por parte de las dependencias para el inicio del proceso contractual de tiquetes y del operador logístico.</t>
  </si>
  <si>
    <t>Demora en la radicación y entrega incompleta de la documentación soporte por parte de las dependencias para realizar el trámite de solicitudes de comisión,  autorizaciones de viaje al interior y exterior del país, y actividades de capacitación o eventos con el operador logístico.</t>
  </si>
  <si>
    <t>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t>
  </si>
  <si>
    <t>Medidas de austeridad del gasto público</t>
  </si>
  <si>
    <t>Declaratoria de emergencia ecológica, sanitaria o económica</t>
  </si>
  <si>
    <t>Legislación de políticas públicas y cambios normativos</t>
  </si>
  <si>
    <t>Convenios internacionales para desarrollo de programas en temas ambientales</t>
  </si>
  <si>
    <t>Recursos de cooperación internacional para temas ambientales</t>
  </si>
  <si>
    <t>Sobornos en procesos contractuales</t>
  </si>
  <si>
    <t>Avances tecnológicos amigables con el ambiente</t>
  </si>
  <si>
    <t xml:space="preserve">Requerimientos de información de partes interesadas </t>
  </si>
  <si>
    <t>Presentación relacionada con el Ministerio en medios de comunicación</t>
  </si>
  <si>
    <t>Adecuación de infraestructura</t>
  </si>
  <si>
    <t xml:space="preserve">Presiones indebidas </t>
  </si>
  <si>
    <t>Solicitudes y requerimientos de las dependencias del Ministerio</t>
  </si>
  <si>
    <t>Respuesta oportuna a las solicitudes y requerimientos</t>
  </si>
  <si>
    <t>Relación precisa con otros procesos en cuanto insumos, proveedores y productos.</t>
  </si>
  <si>
    <t>Inclusión de criterios ambientales relacionados con requisitos legales ambientales aplicables a los contratos en los cuales les aplique.</t>
  </si>
  <si>
    <t xml:space="preserve">Análisis de las necesidades de bienes o servicios administrativos, tiquetes y operador logístico </t>
  </si>
  <si>
    <t>Pertinencia de los procedimientos del proceso establecidos para el cumplimiento del objetivo del proceso</t>
  </si>
  <si>
    <t>Ejecución de los planes de mantenimiento preventivo.</t>
  </si>
  <si>
    <t xml:space="preserve">Actualización de hojas de vida, fichas de equipos y/o inventarios </t>
  </si>
  <si>
    <t>Despachos del Ministro y Viceministro ( I )
Secretaría General (I)</t>
  </si>
  <si>
    <t xml:space="preserve"> Veedurías ciudadanas y usuarios (por demanda) (E )</t>
  </si>
  <si>
    <t>Proceso Gestión Financiera (I)</t>
  </si>
  <si>
    <t xml:space="preserve"> Comisionados (E )</t>
  </si>
  <si>
    <t>Presidencia de la República (E)</t>
  </si>
  <si>
    <t xml:space="preserve"> Ministerio de Hacienda y Crédito Público (E )</t>
  </si>
  <si>
    <t xml:space="preserve"> Entidades Adscritas y Vinculadas al Ministerio 
(E )</t>
  </si>
  <si>
    <t>Departamento Nacional de Planeación- DNP(E )</t>
  </si>
  <si>
    <t>Departamento Administrativo de la Función Pública ( E )</t>
  </si>
  <si>
    <t>Organismos Internacionales ( E)</t>
  </si>
  <si>
    <t xml:space="preserve">1. Cumplimiento de los procedimientos documentados.
2. Realizar oportunamente los reportes establecidos del Sistema Integrado de Gestión
3. Mejoramiento continuo de las actividades realizadas por el proceso. 
4. Implementación de las políticas del MIPG en las que participa el proceso </t>
  </si>
  <si>
    <t>1. Respuesta oportuna y de fondo a las solicitudes de información.
2. Transparencia y acceso a la información</t>
  </si>
  <si>
    <t>1. Reporte oportuno y eficaz de la información del Ministerio cuando sea solicitada
2. Cumplimiento a los reportes del Plan Anual de Caja - PAC para el proceso.</t>
  </si>
  <si>
    <t>1. Estudios previos claros, oportunos y cumplibles 
2. Cumplimiento de las obligaciones contractuales
3. Definición clara de las actividades y entregables 
4. Información clara y oportuna acerca de los requerimientos frente a la ejecución del contrato. 
5. Trámite oportuno para el pago de servicios</t>
  </si>
  <si>
    <t>1. Trámite oportuno, legalización y pago de su comisión</t>
  </si>
  <si>
    <t>1. Trámite oportuno de la comisión al exterior de los funcionarios de las entidades adscritas y vinculadas al Ministerio</t>
  </si>
  <si>
    <t>1. Reporte oportuno y eficaz de los insumos para los informes presentados por el Ministerio
2. Cumplimiento de los lineamientos para la distribución de recursos</t>
  </si>
  <si>
    <t>1. Reporte oportuno y eficaz de los insumos para los informes presentados por el Ministerio</t>
  </si>
  <si>
    <t>1. Cumplimiento de metas
2. Suministro oportuno de información.
3. Ejecución eficiente de los recursos asignados
4. Solicitudes de comisiones al exterior en los términos establecidos</t>
  </si>
  <si>
    <t>1. Reporte oportuno y eficaz de la información del Ministerio cuando sea solicitada.
2. Mejoramiento continuo de las actividades realizadas de acuerdo con las asesoría brindada
3. Implementar los lineamientos establecidos para el MIPG
4. Solicitudes de comisiones al exterior en los términos establecidos</t>
  </si>
  <si>
    <t>1. Suministro oportuno de información.
2. Ejecución eficiente de los recursos asignados</t>
  </si>
  <si>
    <t>Proveedores de bienes y servicios (E )
Empresas Tercerizadas (E) 
Empresas de Servicios Públicos. (E )</t>
  </si>
  <si>
    <t>1. Reporte oportuno y eficaz de la información del Ministerio cuando sea solicitada
2. Cumplimiento de la normativa vigente por parte del Ministerio.</t>
  </si>
  <si>
    <t>Secretaria Distrital de Ambiente. ( E)
 Secretaria Distrital de Salud. (E)
Ministerio de Minas y Energía. (E )
Ministerio de Comercio, Industria y Turismo. ( E)
Secretaria Distrital de Movilidad ( E)</t>
  </si>
  <si>
    <t>Todos los procesos de la Entidad ( I )
Todos los servidores del Ministerio ( I )
Sindicato (I )</t>
  </si>
  <si>
    <t>Mantenimiento de sistemas de información, requisitos de partes interesadas internas en seguridad de la información del Sistema Biométrico (software  de control de ingreso a instalaciones),  Software de control de inventarios, SIIF (Sistema integrado de información financiera) y ULISES (Software para el manejo de viáticos y comisiones)</t>
  </si>
  <si>
    <t>1. Atender y absolver de manera oportuna e íntegra los requerimientos y las peticiones que en relación con los recursos físicos, servicios administrativos, comisiones y eventos del operador logístico, se formulen de las diferentes dependencias del Ministerio.</t>
  </si>
  <si>
    <t>Oportunidad para la elaboración de la Planeación Institucional</t>
  </si>
  <si>
    <t>Fluctuaciones de la tasa representativa del mercado - TSM</t>
  </si>
  <si>
    <t xml:space="preserve">Disponibilidad de aplicativos para solicitud de servicios </t>
  </si>
  <si>
    <t xml:space="preserve">Rotación de personal </t>
  </si>
  <si>
    <t>Desconocimiento de las dependencias de los procedimientos de trámite de comisiones al interior y al exterior del país, así como, de actividades de capacitación o eventos con el operador logístico.</t>
  </si>
  <si>
    <t>Procesos de contratación demorados (mantenimiento, servicios generales, entre otros), dificultad de insumos para el análisis del sector, declaración de procesos desiertos y demoras en la aprobación de los criterios ambientales por las dependencias encargadas.</t>
  </si>
  <si>
    <t>Rol, autoridad y responsabilidad de los servidores frente al proceso.</t>
  </si>
  <si>
    <t>Realización de trámites legales aplicables a los bienes, inmuebles y servicios.</t>
  </si>
  <si>
    <t>1. Cumplimiento, en la correcta administración, coordinación y evaluación de los recursos físicos, necesarios para el funcionamiento normal del Ministerio de acuerdo a la normativa vigente en la materia.
2. Oportunidad y calidad en la prestación de los servicios del proceso (comisiones, servicios administrativos y eventos de operador logístico)
3. Apoyo en la implementación y mejora del Sistema de Gestión Ambiental. 
4. Cumplimiento a lo establecido en el plan de acción para el proceso.</t>
  </si>
  <si>
    <t>Cumplimiento del contrato por parte del contratista frente a  los requisitos legales y la gestión de bienes y prestación de servicios administrativos tercerizados</t>
  </si>
  <si>
    <t>Conflicto de intereses</t>
  </si>
  <si>
    <t>Manipulación de la información</t>
  </si>
  <si>
    <r>
      <t>Versión:</t>
    </r>
    <r>
      <rPr>
        <sz val="10"/>
        <color indexed="8"/>
        <rFont val="Arial Narrow"/>
        <family val="2"/>
      </rPr>
      <t xml:space="preserve"> 2</t>
    </r>
  </si>
  <si>
    <r>
      <t xml:space="preserve">Vigencia: </t>
    </r>
    <r>
      <rPr>
        <sz val="10"/>
        <color indexed="8"/>
        <rFont val="Arial Narrow"/>
        <family val="2"/>
      </rPr>
      <t>19/05/2022</t>
    </r>
  </si>
  <si>
    <r>
      <t xml:space="preserve">Versión: </t>
    </r>
    <r>
      <rPr>
        <sz val="10"/>
        <color theme="1"/>
        <rFont val="Arial Narrow"/>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</si>
</sst>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18">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4"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4" borderId="11" xfId="0" applyFont="1" applyFill="1" applyBorder="1" applyAlignment="1" applyProtection="1">
      <alignment vertical="center" wrapText="1"/>
      <protection locked="0"/>
    </xf>
    <xf numFmtId="0" fontId="6" fillId="0" borderId="1" xfId="0" applyFont="1" applyBorder="1" applyAlignment="1" applyProtection="1">
      <alignment horizontal="justify" vertical="center"/>
      <protection locked="0"/>
    </xf>
    <xf numFmtId="0" fontId="6" fillId="4" borderId="1" xfId="0" applyFont="1" applyFill="1" applyBorder="1" applyAlignment="1" applyProtection="1">
      <alignment horizontal="justify" vertical="center"/>
      <protection locked="0"/>
    </xf>
    <xf numFmtId="0" fontId="6"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1" xfId="0" applyNumberFormat="1" applyFont="1" applyFill="1" applyBorder="1" applyAlignment="1" applyProtection="1">
      <alignment horizontal="left" vertical="center"/>
      <protection locked="0"/>
    </xf>
    <xf numFmtId="0" fontId="6" fillId="0" borderId="2"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0" borderId="0" xfId="0" applyFont="1" applyBorder="1" applyAlignment="1" applyProtection="1">
      <alignment horizont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12" fillId="3" borderId="1"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2" xfId="0" applyFont="1" applyFill="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6" fillId="0" borderId="2"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30" zoomScaleNormal="130" workbookViewId="0">
      <selection activeCell="B8" sqref="B8:E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5" t="s">
        <v>27</v>
      </c>
      <c r="B1" s="75"/>
      <c r="C1" s="6" t="s">
        <v>57</v>
      </c>
      <c r="D1" s="73"/>
      <c r="E1" s="73"/>
    </row>
    <row r="2" spans="1:7" s="4" customFormat="1" ht="18.75" customHeight="1" x14ac:dyDescent="0.25">
      <c r="A2" s="75"/>
      <c r="B2" s="75"/>
      <c r="C2" s="7" t="s">
        <v>56</v>
      </c>
      <c r="D2" s="73"/>
      <c r="E2" s="73"/>
    </row>
    <row r="3" spans="1:7" s="5" customFormat="1" ht="19.5" customHeight="1" x14ac:dyDescent="0.25">
      <c r="A3" s="76" t="s">
        <v>169</v>
      </c>
      <c r="B3" s="76"/>
      <c r="C3" s="8" t="s">
        <v>170</v>
      </c>
      <c r="D3" s="74" t="s">
        <v>91</v>
      </c>
      <c r="E3" s="74"/>
    </row>
    <row r="4" spans="1:7" s="10" customFormat="1" ht="7.5" customHeight="1" x14ac:dyDescent="0.25">
      <c r="A4" s="9"/>
      <c r="B4" s="9"/>
      <c r="C4" s="9"/>
      <c r="D4" s="9"/>
      <c r="E4" s="9"/>
      <c r="F4" s="9"/>
      <c r="G4" s="9"/>
    </row>
    <row r="5" spans="1:7" s="11" customFormat="1" ht="18" customHeight="1" x14ac:dyDescent="0.2">
      <c r="A5" s="53" t="s">
        <v>20</v>
      </c>
      <c r="B5" s="54"/>
      <c r="C5" s="54"/>
      <c r="D5" s="54"/>
      <c r="E5" s="55"/>
    </row>
    <row r="6" spans="1:7" s="11" customFormat="1" ht="17.25" customHeight="1" x14ac:dyDescent="0.2">
      <c r="A6" s="56"/>
      <c r="B6" s="57"/>
      <c r="C6" s="57"/>
      <c r="D6" s="57"/>
      <c r="E6" s="58"/>
    </row>
    <row r="7" spans="1:7" s="11" customFormat="1" ht="12.75" x14ac:dyDescent="0.2">
      <c r="A7" s="12" t="s">
        <v>18</v>
      </c>
      <c r="B7" s="68" t="s">
        <v>66</v>
      </c>
      <c r="C7" s="68"/>
      <c r="D7" s="68"/>
      <c r="E7" s="68"/>
    </row>
    <row r="8" spans="1:7" s="35" customFormat="1" ht="59.25" customHeight="1" x14ac:dyDescent="0.2">
      <c r="A8" s="34" t="s">
        <v>24</v>
      </c>
      <c r="B8" s="70" t="str">
        <f ca="1">INDIRECT("OBJETIVOS!B"&amp;MATCH(B7,OBJETIVOS!A:A,0))</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71"/>
      <c r="D8" s="71"/>
      <c r="E8" s="72"/>
    </row>
    <row r="9" spans="1:7" s="11" customFormat="1" ht="12.75" x14ac:dyDescent="0.2">
      <c r="A9" s="12" t="s">
        <v>19</v>
      </c>
      <c r="B9" s="69">
        <v>44700</v>
      </c>
      <c r="C9" s="69"/>
      <c r="D9" s="69"/>
      <c r="E9" s="69"/>
    </row>
    <row r="10" spans="1:7" s="11" customFormat="1" ht="12.75" x14ac:dyDescent="0.2">
      <c r="A10" s="60" t="s">
        <v>89</v>
      </c>
      <c r="B10" s="61"/>
      <c r="C10" s="61"/>
      <c r="D10" s="61"/>
      <c r="E10" s="62"/>
    </row>
    <row r="11" spans="1:7" s="11" customFormat="1" ht="12.75" x14ac:dyDescent="0.2">
      <c r="A11" s="63"/>
      <c r="B11" s="64"/>
      <c r="C11" s="64"/>
      <c r="D11" s="64"/>
      <c r="E11" s="65"/>
    </row>
    <row r="12" spans="1:7" s="11" customFormat="1" ht="12.75" x14ac:dyDescent="0.2">
      <c r="A12" s="18" t="s">
        <v>37</v>
      </c>
      <c r="B12" s="66" t="s">
        <v>1</v>
      </c>
      <c r="C12" s="67"/>
      <c r="D12" s="18" t="s">
        <v>2</v>
      </c>
      <c r="E12" s="18" t="s">
        <v>3</v>
      </c>
    </row>
    <row r="13" spans="1:7" s="11" customFormat="1" ht="12.75" x14ac:dyDescent="0.2">
      <c r="A13" s="59" t="s">
        <v>36</v>
      </c>
      <c r="B13" s="14">
        <v>1</v>
      </c>
      <c r="C13" s="15" t="s">
        <v>38</v>
      </c>
      <c r="D13" s="14" t="s">
        <v>39</v>
      </c>
      <c r="E13" s="14" t="s">
        <v>39</v>
      </c>
    </row>
    <row r="14" spans="1:7" s="11" customFormat="1" ht="12.75" x14ac:dyDescent="0.2">
      <c r="A14" s="59"/>
      <c r="B14" s="14">
        <v>2</v>
      </c>
      <c r="C14" s="15" t="s">
        <v>111</v>
      </c>
      <c r="D14" s="14" t="s">
        <v>39</v>
      </c>
      <c r="E14" s="14"/>
    </row>
    <row r="15" spans="1:7" s="35" customFormat="1" ht="12.75" x14ac:dyDescent="0.2">
      <c r="A15" s="59"/>
      <c r="B15" s="39">
        <v>3</v>
      </c>
      <c r="C15" s="37" t="s">
        <v>158</v>
      </c>
      <c r="D15" s="39" t="s">
        <v>39</v>
      </c>
      <c r="E15" s="39"/>
    </row>
    <row r="16" spans="1:7" s="11" customFormat="1" ht="12.75" x14ac:dyDescent="0.2">
      <c r="A16" s="59"/>
      <c r="B16" s="14">
        <v>4</v>
      </c>
      <c r="C16" s="15" t="s">
        <v>115</v>
      </c>
      <c r="D16" s="14"/>
      <c r="E16" s="14" t="s">
        <v>39</v>
      </c>
    </row>
    <row r="17" spans="1:5" s="11" customFormat="1" ht="12.75" x14ac:dyDescent="0.2">
      <c r="A17" s="52" t="s">
        <v>4</v>
      </c>
      <c r="B17" s="23">
        <v>5</v>
      </c>
      <c r="C17" s="17" t="s">
        <v>94</v>
      </c>
      <c r="D17" s="16" t="s">
        <v>39</v>
      </c>
      <c r="E17" s="16"/>
    </row>
    <row r="18" spans="1:5" s="11" customFormat="1" ht="12.75" x14ac:dyDescent="0.2">
      <c r="A18" s="52"/>
      <c r="B18" s="23">
        <v>6</v>
      </c>
      <c r="C18" s="17" t="s">
        <v>49</v>
      </c>
      <c r="D18" s="16" t="s">
        <v>39</v>
      </c>
      <c r="E18" s="16"/>
    </row>
    <row r="19" spans="1:5" s="11" customFormat="1" ht="12.75" x14ac:dyDescent="0.2">
      <c r="A19" s="59" t="s">
        <v>5</v>
      </c>
      <c r="B19" s="14">
        <v>7</v>
      </c>
      <c r="C19" s="15" t="s">
        <v>113</v>
      </c>
      <c r="D19" s="14" t="s">
        <v>39</v>
      </c>
      <c r="E19" s="14" t="s">
        <v>39</v>
      </c>
    </row>
    <row r="20" spans="1:5" s="11" customFormat="1" ht="12.75" x14ac:dyDescent="0.2">
      <c r="A20" s="59"/>
      <c r="B20" s="14">
        <v>8</v>
      </c>
      <c r="C20" s="15" t="s">
        <v>112</v>
      </c>
      <c r="D20" s="14" t="s">
        <v>39</v>
      </c>
      <c r="E20" s="14"/>
    </row>
    <row r="21" spans="1:5" s="11" customFormat="1" ht="12.75" x14ac:dyDescent="0.2">
      <c r="A21" s="59"/>
      <c r="B21" s="14">
        <v>9</v>
      </c>
      <c r="C21" s="15" t="s">
        <v>114</v>
      </c>
      <c r="D21" s="14"/>
      <c r="E21" s="14" t="s">
        <v>39</v>
      </c>
    </row>
    <row r="22" spans="1:5" s="11" customFormat="1" ht="12.75" x14ac:dyDescent="0.2">
      <c r="A22" s="52" t="s">
        <v>6</v>
      </c>
      <c r="B22" s="23">
        <v>10</v>
      </c>
      <c r="C22" s="17" t="s">
        <v>42</v>
      </c>
      <c r="D22" s="16" t="s">
        <v>39</v>
      </c>
      <c r="E22" s="16"/>
    </row>
    <row r="23" spans="1:5" s="11" customFormat="1" ht="12.75" x14ac:dyDescent="0.2">
      <c r="A23" s="52"/>
      <c r="B23" s="23">
        <v>11</v>
      </c>
      <c r="C23" s="36" t="s">
        <v>95</v>
      </c>
      <c r="D23" s="33" t="s">
        <v>39</v>
      </c>
      <c r="E23" s="32"/>
    </row>
    <row r="24" spans="1:5" s="11" customFormat="1" ht="12.75" x14ac:dyDescent="0.2">
      <c r="A24" s="52"/>
      <c r="B24" s="23">
        <v>12</v>
      </c>
      <c r="C24" s="36" t="s">
        <v>116</v>
      </c>
      <c r="D24" s="16" t="s">
        <v>39</v>
      </c>
      <c r="E24" s="16"/>
    </row>
    <row r="25" spans="1:5" s="11" customFormat="1" ht="12.75" x14ac:dyDescent="0.2">
      <c r="A25" s="59" t="s">
        <v>7</v>
      </c>
      <c r="B25" s="14">
        <v>13</v>
      </c>
      <c r="C25" s="15" t="s">
        <v>51</v>
      </c>
      <c r="D25" s="14" t="s">
        <v>39</v>
      </c>
      <c r="E25" s="14" t="s">
        <v>39</v>
      </c>
    </row>
    <row r="26" spans="1:5" s="11" customFormat="1" ht="12.75" x14ac:dyDescent="0.2">
      <c r="A26" s="59"/>
      <c r="B26" s="14">
        <v>14</v>
      </c>
      <c r="C26" s="37" t="s">
        <v>117</v>
      </c>
      <c r="D26" s="14"/>
      <c r="E26" s="14" t="s">
        <v>39</v>
      </c>
    </row>
    <row r="27" spans="1:5" s="11" customFormat="1" ht="18.75" customHeight="1" x14ac:dyDescent="0.2">
      <c r="A27" s="52" t="s">
        <v>8</v>
      </c>
      <c r="B27" s="23">
        <v>15</v>
      </c>
      <c r="C27" s="17" t="s">
        <v>118</v>
      </c>
      <c r="D27" s="16" t="s">
        <v>39</v>
      </c>
      <c r="E27" s="16" t="s">
        <v>39</v>
      </c>
    </row>
    <row r="28" spans="1:5" s="11" customFormat="1" ht="16.5" customHeight="1" x14ac:dyDescent="0.2">
      <c r="A28" s="52"/>
      <c r="B28" s="23">
        <v>16</v>
      </c>
      <c r="C28" s="17" t="s">
        <v>119</v>
      </c>
      <c r="D28" s="16"/>
      <c r="E28" s="16" t="s">
        <v>39</v>
      </c>
    </row>
    <row r="29" spans="1:5" s="11" customFormat="1" ht="12.75" x14ac:dyDescent="0.2"/>
    <row r="30" spans="1:5" s="11" customFormat="1" ht="12.75" x14ac:dyDescent="0.2"/>
    <row r="31" spans="1:5" s="11" customFormat="1" ht="12.75" x14ac:dyDescent="0.2"/>
    <row r="32" spans="1:5" s="11" customFormat="1" ht="12.75" x14ac:dyDescent="0.2"/>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row r="40" s="11" customFormat="1" ht="12.75" x14ac:dyDescent="0.2"/>
    <row r="41" s="11" customFormat="1" ht="12.75" x14ac:dyDescent="0.2"/>
    <row r="42" s="11" customFormat="1" ht="12.75" x14ac:dyDescent="0.2"/>
    <row r="43" s="11" customFormat="1" ht="12.75" x14ac:dyDescent="0.2"/>
    <row r="44" s="11" customFormat="1" ht="12.75" x14ac:dyDescent="0.2"/>
    <row r="45" s="11" customFormat="1" ht="12.75" x14ac:dyDescent="0.2"/>
    <row r="46" s="11" customFormat="1" ht="12.75" x14ac:dyDescent="0.2"/>
    <row r="47" s="11" customFormat="1" ht="12.75" x14ac:dyDescent="0.2"/>
    <row r="48"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mergeCells count="16">
    <mergeCell ref="D1:E2"/>
    <mergeCell ref="D3:E3"/>
    <mergeCell ref="A1:B2"/>
    <mergeCell ref="A3:B3"/>
    <mergeCell ref="A25:A26"/>
    <mergeCell ref="A27:A28"/>
    <mergeCell ref="A5:E6"/>
    <mergeCell ref="A13:A16"/>
    <mergeCell ref="A17:A18"/>
    <mergeCell ref="A19:A21"/>
    <mergeCell ref="A22:A24"/>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3"/>
  <sheetViews>
    <sheetView showGridLines="0" topLeftCell="A22" zoomScale="130" zoomScaleNormal="130" workbookViewId="0">
      <selection activeCell="F22" sqref="F22:F24"/>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5" t="s">
        <v>27</v>
      </c>
      <c r="B1" s="75"/>
      <c r="C1" s="6" t="s">
        <v>57</v>
      </c>
      <c r="D1" s="73"/>
      <c r="E1" s="73"/>
    </row>
    <row r="2" spans="1:5" s="4" customFormat="1" ht="18.75" customHeight="1" x14ac:dyDescent="0.25">
      <c r="A2" s="75"/>
      <c r="B2" s="75"/>
      <c r="C2" s="7" t="s">
        <v>56</v>
      </c>
      <c r="D2" s="73"/>
      <c r="E2" s="73"/>
    </row>
    <row r="3" spans="1:5" s="5" customFormat="1" ht="19.5" customHeight="1" x14ac:dyDescent="0.25">
      <c r="A3" s="76" t="s">
        <v>169</v>
      </c>
      <c r="B3" s="76"/>
      <c r="C3" s="45" t="s">
        <v>170</v>
      </c>
      <c r="D3" s="74" t="s">
        <v>91</v>
      </c>
      <c r="E3" s="74"/>
    </row>
    <row r="4" spans="1:5" s="5" customFormat="1" ht="7.5" customHeight="1" x14ac:dyDescent="0.25">
      <c r="A4" s="28"/>
      <c r="B4" s="29"/>
      <c r="C4" s="30"/>
      <c r="D4" s="29"/>
      <c r="E4" s="31"/>
    </row>
    <row r="5" spans="1:5" s="11" customFormat="1" ht="18" customHeight="1" x14ac:dyDescent="0.2">
      <c r="A5" s="53" t="s">
        <v>21</v>
      </c>
      <c r="B5" s="54"/>
      <c r="C5" s="54"/>
      <c r="D5" s="54"/>
      <c r="E5" s="55"/>
    </row>
    <row r="6" spans="1:5" s="11" customFormat="1" ht="17.25" customHeight="1" x14ac:dyDescent="0.2">
      <c r="A6" s="56"/>
      <c r="B6" s="57"/>
      <c r="C6" s="57"/>
      <c r="D6" s="57"/>
      <c r="E6" s="58"/>
    </row>
    <row r="7" spans="1:5" s="11" customFormat="1" ht="12.75" x14ac:dyDescent="0.2">
      <c r="A7" s="12" t="s">
        <v>18</v>
      </c>
      <c r="B7" s="77" t="str">
        <f>'Contexto Externo'!B7:E7</f>
        <v>11. Gestión Administrativa, Comisiones y Apoyo Logístico</v>
      </c>
      <c r="C7" s="78"/>
      <c r="D7" s="78"/>
      <c r="E7" s="79"/>
    </row>
    <row r="8" spans="1:5" s="11" customFormat="1" ht="60" customHeight="1" x14ac:dyDescent="0.2">
      <c r="A8" s="13" t="s">
        <v>24</v>
      </c>
      <c r="B8" s="83"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84"/>
      <c r="D8" s="84"/>
      <c r="E8" s="85"/>
    </row>
    <row r="9" spans="1:5" s="35" customFormat="1" ht="12.75" x14ac:dyDescent="0.2">
      <c r="A9" s="38" t="s">
        <v>19</v>
      </c>
      <c r="B9" s="80">
        <f>'Contexto Externo'!B9:E9</f>
        <v>44700</v>
      </c>
      <c r="C9" s="81"/>
      <c r="D9" s="81"/>
      <c r="E9" s="82"/>
    </row>
    <row r="10" spans="1:5" s="11" customFormat="1" ht="10.5" customHeight="1" x14ac:dyDescent="0.2">
      <c r="A10" s="60" t="s">
        <v>9</v>
      </c>
      <c r="B10" s="61"/>
      <c r="C10" s="61"/>
      <c r="D10" s="61"/>
      <c r="E10" s="62"/>
    </row>
    <row r="11" spans="1:5" s="11" customFormat="1" ht="9.75" customHeight="1" x14ac:dyDescent="0.2">
      <c r="A11" s="63"/>
      <c r="B11" s="64"/>
      <c r="C11" s="64"/>
      <c r="D11" s="64"/>
      <c r="E11" s="65"/>
    </row>
    <row r="12" spans="1:5" s="11" customFormat="1" ht="12.75" x14ac:dyDescent="0.2">
      <c r="A12" s="18" t="s">
        <v>0</v>
      </c>
      <c r="B12" s="66" t="s">
        <v>1</v>
      </c>
      <c r="C12" s="67"/>
      <c r="D12" s="18" t="s">
        <v>16</v>
      </c>
      <c r="E12" s="18" t="s">
        <v>17</v>
      </c>
    </row>
    <row r="13" spans="1:5" s="35" customFormat="1" ht="12.75" x14ac:dyDescent="0.2">
      <c r="A13" s="89" t="s">
        <v>10</v>
      </c>
      <c r="B13" s="39">
        <v>17</v>
      </c>
      <c r="C13" s="37" t="s">
        <v>40</v>
      </c>
      <c r="D13" s="39" t="s">
        <v>39</v>
      </c>
      <c r="E13" s="39" t="s">
        <v>39</v>
      </c>
    </row>
    <row r="14" spans="1:5" s="35" customFormat="1" ht="12.75" x14ac:dyDescent="0.2">
      <c r="A14" s="90"/>
      <c r="B14" s="39">
        <v>18</v>
      </c>
      <c r="C14" s="37" t="s">
        <v>52</v>
      </c>
      <c r="D14" s="39" t="s">
        <v>39</v>
      </c>
      <c r="E14" s="39" t="s">
        <v>39</v>
      </c>
    </row>
    <row r="15" spans="1:5" s="35" customFormat="1" ht="12.75" x14ac:dyDescent="0.2">
      <c r="A15" s="90"/>
      <c r="B15" s="39">
        <v>19</v>
      </c>
      <c r="C15" s="37" t="s">
        <v>120</v>
      </c>
      <c r="D15" s="39" t="s">
        <v>39</v>
      </c>
      <c r="E15" s="39" t="s">
        <v>39</v>
      </c>
    </row>
    <row r="16" spans="1:5" s="35" customFormat="1" ht="12.75" x14ac:dyDescent="0.2">
      <c r="A16" s="86" t="s">
        <v>11</v>
      </c>
      <c r="B16" s="46">
        <v>20</v>
      </c>
      <c r="C16" s="36" t="s">
        <v>43</v>
      </c>
      <c r="D16" s="33" t="s">
        <v>39</v>
      </c>
      <c r="E16" s="33"/>
    </row>
    <row r="17" spans="1:5" s="35" customFormat="1" ht="12.75" x14ac:dyDescent="0.2">
      <c r="A17" s="86"/>
      <c r="B17" s="46">
        <v>21</v>
      </c>
      <c r="C17" s="36" t="s">
        <v>160</v>
      </c>
      <c r="D17" s="33"/>
      <c r="E17" s="33" t="s">
        <v>39</v>
      </c>
    </row>
    <row r="18" spans="1:5" s="35" customFormat="1" ht="12.75" x14ac:dyDescent="0.2">
      <c r="A18" s="86"/>
      <c r="B18" s="46">
        <v>22</v>
      </c>
      <c r="C18" s="36" t="s">
        <v>167</v>
      </c>
      <c r="D18" s="33"/>
      <c r="E18" s="33" t="s">
        <v>39</v>
      </c>
    </row>
    <row r="19" spans="1:5" s="35" customFormat="1" ht="12.75" x14ac:dyDescent="0.2">
      <c r="A19" s="86"/>
      <c r="B19" s="46">
        <v>23</v>
      </c>
      <c r="C19" s="36" t="s">
        <v>44</v>
      </c>
      <c r="D19" s="33" t="s">
        <v>39</v>
      </c>
      <c r="E19" s="33"/>
    </row>
    <row r="20" spans="1:5" s="35" customFormat="1" ht="13.5" customHeight="1" x14ac:dyDescent="0.2">
      <c r="A20" s="87" t="s">
        <v>12</v>
      </c>
      <c r="B20" s="39">
        <v>24</v>
      </c>
      <c r="C20" s="37" t="s">
        <v>45</v>
      </c>
      <c r="D20" s="39" t="s">
        <v>39</v>
      </c>
      <c r="E20" s="39" t="s">
        <v>39</v>
      </c>
    </row>
    <row r="21" spans="1:5" s="35" customFormat="1" ht="15.75" customHeight="1" x14ac:dyDescent="0.2">
      <c r="A21" s="87"/>
      <c r="B21" s="39">
        <v>25</v>
      </c>
      <c r="C21" s="37" t="s">
        <v>122</v>
      </c>
      <c r="D21" s="39" t="s">
        <v>39</v>
      </c>
      <c r="E21" s="39"/>
    </row>
    <row r="22" spans="1:5" s="35" customFormat="1" ht="15.75" customHeight="1" x14ac:dyDescent="0.2">
      <c r="A22" s="87"/>
      <c r="B22" s="39">
        <v>26</v>
      </c>
      <c r="C22" s="37" t="s">
        <v>123</v>
      </c>
      <c r="D22" s="39" t="s">
        <v>39</v>
      </c>
      <c r="E22" s="39" t="s">
        <v>39</v>
      </c>
    </row>
    <row r="23" spans="1:5" s="35" customFormat="1" ht="21" customHeight="1" x14ac:dyDescent="0.2">
      <c r="A23" s="88" t="s">
        <v>13</v>
      </c>
      <c r="B23" s="46">
        <v>27</v>
      </c>
      <c r="C23" s="47" t="s">
        <v>159</v>
      </c>
      <c r="D23" s="46" t="s">
        <v>39</v>
      </c>
      <c r="E23" s="46"/>
    </row>
    <row r="24" spans="1:5" s="35" customFormat="1" ht="16.5" customHeight="1" x14ac:dyDescent="0.2">
      <c r="A24" s="88"/>
      <c r="B24" s="46">
        <v>28</v>
      </c>
      <c r="C24" s="47" t="s">
        <v>105</v>
      </c>
      <c r="D24" s="46" t="s">
        <v>39</v>
      </c>
      <c r="E24" s="46" t="s">
        <v>39</v>
      </c>
    </row>
    <row r="25" spans="1:5" s="35" customFormat="1" ht="57" customHeight="1" x14ac:dyDescent="0.2">
      <c r="A25" s="88"/>
      <c r="B25" s="46">
        <v>29</v>
      </c>
      <c r="C25" s="47" t="s">
        <v>155</v>
      </c>
      <c r="D25" s="46" t="s">
        <v>39</v>
      </c>
      <c r="E25" s="46" t="s">
        <v>39</v>
      </c>
    </row>
    <row r="26" spans="1:5" s="35" customFormat="1" ht="23.25" customHeight="1" x14ac:dyDescent="0.2">
      <c r="A26" s="87" t="s">
        <v>14</v>
      </c>
      <c r="B26" s="39">
        <v>30</v>
      </c>
      <c r="C26" s="37" t="s">
        <v>157</v>
      </c>
      <c r="D26" s="39" t="s">
        <v>39</v>
      </c>
      <c r="E26" s="39" t="s">
        <v>39</v>
      </c>
    </row>
    <row r="27" spans="1:5" s="35" customFormat="1" ht="25.5" x14ac:dyDescent="0.2">
      <c r="A27" s="87"/>
      <c r="B27" s="39">
        <v>31</v>
      </c>
      <c r="C27" s="37" t="s">
        <v>50</v>
      </c>
      <c r="D27" s="39" t="s">
        <v>39</v>
      </c>
      <c r="E27" s="39" t="s">
        <v>39</v>
      </c>
    </row>
    <row r="28" spans="1:5" s="35" customFormat="1" ht="16.5" customHeight="1" x14ac:dyDescent="0.2">
      <c r="A28" s="87"/>
      <c r="B28" s="39">
        <v>32</v>
      </c>
      <c r="C28" s="37" t="s">
        <v>121</v>
      </c>
      <c r="D28" s="39"/>
      <c r="E28" s="39" t="s">
        <v>39</v>
      </c>
    </row>
    <row r="29" spans="1:5" s="35" customFormat="1" ht="18.75" customHeight="1" x14ac:dyDescent="0.2">
      <c r="A29" s="86" t="s">
        <v>15</v>
      </c>
      <c r="B29" s="46">
        <v>33</v>
      </c>
      <c r="C29" s="36" t="s">
        <v>41</v>
      </c>
      <c r="D29" s="33" t="s">
        <v>39</v>
      </c>
      <c r="E29" s="33" t="s">
        <v>39</v>
      </c>
    </row>
    <row r="30" spans="1:5" s="35" customFormat="1" ht="21" customHeight="1" x14ac:dyDescent="0.2">
      <c r="A30" s="86"/>
      <c r="B30" s="46">
        <v>34</v>
      </c>
      <c r="C30" s="36" t="s">
        <v>53</v>
      </c>
      <c r="D30" s="33"/>
      <c r="E30" s="33" t="s">
        <v>39</v>
      </c>
    </row>
    <row r="31" spans="1:5" s="11" customFormat="1" ht="12.75" x14ac:dyDescent="0.2"/>
    <row r="32" spans="1:5" s="11" customFormat="1" ht="12.75" x14ac:dyDescent="0.2"/>
    <row r="33" s="11" customFormat="1" ht="12.75" x14ac:dyDescent="0.2"/>
  </sheetData>
  <mergeCells count="16">
    <mergeCell ref="A29:A30"/>
    <mergeCell ref="B12:C12"/>
    <mergeCell ref="A16:A19"/>
    <mergeCell ref="A20:A22"/>
    <mergeCell ref="A23:A25"/>
    <mergeCell ref="A26:A28"/>
    <mergeCell ref="A13:A15"/>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F40"/>
  <sheetViews>
    <sheetView showGridLines="0" topLeftCell="A4" zoomScale="120" zoomScaleNormal="120" workbookViewId="0">
      <selection activeCell="C32" sqref="C3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6" s="4" customFormat="1" ht="29.25" customHeight="1" x14ac:dyDescent="0.25">
      <c r="A1" s="75" t="s">
        <v>27</v>
      </c>
      <c r="B1" s="75"/>
      <c r="C1" s="6" t="s">
        <v>57</v>
      </c>
      <c r="D1" s="73"/>
      <c r="E1" s="73"/>
    </row>
    <row r="2" spans="1:6" s="4" customFormat="1" ht="18.75" customHeight="1" x14ac:dyDescent="0.25">
      <c r="A2" s="75"/>
      <c r="B2" s="75"/>
      <c r="C2" s="44" t="s">
        <v>56</v>
      </c>
      <c r="D2" s="73"/>
      <c r="E2" s="73"/>
    </row>
    <row r="3" spans="1:6" s="5" customFormat="1" ht="19.5" customHeight="1" x14ac:dyDescent="0.25">
      <c r="A3" s="76" t="s">
        <v>169</v>
      </c>
      <c r="B3" s="76"/>
      <c r="C3" s="45" t="s">
        <v>170</v>
      </c>
      <c r="D3" s="74" t="s">
        <v>91</v>
      </c>
      <c r="E3" s="74"/>
    </row>
    <row r="4" spans="1:6" s="5" customFormat="1" ht="7.5" customHeight="1" x14ac:dyDescent="0.25">
      <c r="A4" s="28"/>
      <c r="B4" s="29"/>
      <c r="C4" s="30"/>
      <c r="D4" s="29"/>
      <c r="E4" s="31"/>
    </row>
    <row r="5" spans="1:6" s="11" customFormat="1" ht="18" customHeight="1" x14ac:dyDescent="0.2">
      <c r="A5" s="53" t="s">
        <v>29</v>
      </c>
      <c r="B5" s="54"/>
      <c r="C5" s="54"/>
      <c r="D5" s="54"/>
      <c r="E5" s="55"/>
    </row>
    <row r="6" spans="1:6" s="11" customFormat="1" ht="17.25" customHeight="1" x14ac:dyDescent="0.2">
      <c r="A6" s="56"/>
      <c r="B6" s="57"/>
      <c r="C6" s="57"/>
      <c r="D6" s="57"/>
      <c r="E6" s="58"/>
    </row>
    <row r="7" spans="1:6" s="11" customFormat="1" ht="12.75" x14ac:dyDescent="0.2">
      <c r="A7" s="12" t="s">
        <v>18</v>
      </c>
      <c r="B7" s="92" t="str">
        <f>'Contexto Externo'!B7:E7</f>
        <v>11. Gestión Administrativa, Comisiones y Apoyo Logístico</v>
      </c>
      <c r="C7" s="92"/>
      <c r="D7" s="92"/>
      <c r="E7" s="92"/>
    </row>
    <row r="8" spans="1:6" s="11" customFormat="1" ht="56.25" customHeight="1" x14ac:dyDescent="0.2">
      <c r="A8" s="13" t="s">
        <v>24</v>
      </c>
      <c r="B8" s="83"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84"/>
      <c r="D8" s="84"/>
      <c r="E8" s="85"/>
    </row>
    <row r="9" spans="1:6" s="35" customFormat="1" ht="12.75" x14ac:dyDescent="0.2">
      <c r="A9" s="38" t="s">
        <v>19</v>
      </c>
      <c r="B9" s="93">
        <f>'Contexto Externo'!B9:E9</f>
        <v>44700</v>
      </c>
      <c r="C9" s="93"/>
      <c r="D9" s="93"/>
      <c r="E9" s="93"/>
    </row>
    <row r="10" spans="1:6" s="11" customFormat="1" ht="15.75" customHeight="1" x14ac:dyDescent="0.2">
      <c r="A10" s="60" t="s">
        <v>9</v>
      </c>
      <c r="B10" s="61"/>
      <c r="C10" s="61"/>
      <c r="D10" s="61"/>
      <c r="E10" s="62"/>
    </row>
    <row r="11" spans="1:6" s="11" customFormat="1" ht="15.75" customHeight="1" x14ac:dyDescent="0.2">
      <c r="A11" s="63"/>
      <c r="B11" s="64"/>
      <c r="C11" s="64"/>
      <c r="D11" s="64"/>
      <c r="E11" s="65"/>
    </row>
    <row r="12" spans="1:6" s="11" customFormat="1" ht="12.75" x14ac:dyDescent="0.2">
      <c r="A12" s="18" t="s">
        <v>0</v>
      </c>
      <c r="B12" s="66" t="s">
        <v>1</v>
      </c>
      <c r="C12" s="67"/>
      <c r="D12" s="18" t="s">
        <v>16</v>
      </c>
      <c r="E12" s="18" t="s">
        <v>17</v>
      </c>
    </row>
    <row r="13" spans="1:6" s="35" customFormat="1" ht="17.25" customHeight="1" x14ac:dyDescent="0.2">
      <c r="A13" s="48" t="s">
        <v>30</v>
      </c>
      <c r="B13" s="39">
        <v>35</v>
      </c>
      <c r="C13" s="37" t="s">
        <v>46</v>
      </c>
      <c r="D13" s="39" t="s">
        <v>39</v>
      </c>
      <c r="E13" s="39"/>
    </row>
    <row r="14" spans="1:6" s="35" customFormat="1" ht="15.75" customHeight="1" x14ac:dyDescent="0.2">
      <c r="A14" s="86" t="s">
        <v>31</v>
      </c>
      <c r="B14" s="33">
        <v>36</v>
      </c>
      <c r="C14" s="49" t="s">
        <v>124</v>
      </c>
      <c r="D14" s="33" t="s">
        <v>39</v>
      </c>
      <c r="E14" s="33" t="s">
        <v>39</v>
      </c>
      <c r="F14" s="91"/>
    </row>
    <row r="15" spans="1:6" s="35" customFormat="1" ht="15.75" customHeight="1" x14ac:dyDescent="0.2">
      <c r="A15" s="86"/>
      <c r="B15" s="33">
        <v>37</v>
      </c>
      <c r="C15" s="36" t="s">
        <v>54</v>
      </c>
      <c r="D15" s="33" t="s">
        <v>39</v>
      </c>
      <c r="E15" s="33"/>
      <c r="F15" s="91"/>
    </row>
    <row r="16" spans="1:6" s="35" customFormat="1" ht="25.5" x14ac:dyDescent="0.2">
      <c r="A16" s="86"/>
      <c r="B16" s="33">
        <v>38</v>
      </c>
      <c r="C16" s="36" t="s">
        <v>107</v>
      </c>
      <c r="D16" s="33"/>
      <c r="E16" s="33" t="s">
        <v>39</v>
      </c>
      <c r="F16" s="91"/>
    </row>
    <row r="17" spans="1:6" s="35" customFormat="1" ht="25.5" x14ac:dyDescent="0.2">
      <c r="A17" s="86"/>
      <c r="B17" s="33">
        <v>39</v>
      </c>
      <c r="C17" s="36" t="s">
        <v>108</v>
      </c>
      <c r="D17" s="33"/>
      <c r="E17" s="33" t="s">
        <v>39</v>
      </c>
      <c r="F17" s="91"/>
    </row>
    <row r="18" spans="1:6" s="35" customFormat="1" ht="45" customHeight="1" x14ac:dyDescent="0.2">
      <c r="A18" s="86"/>
      <c r="B18" s="33">
        <v>40</v>
      </c>
      <c r="C18" s="36" t="s">
        <v>109</v>
      </c>
      <c r="D18" s="33"/>
      <c r="E18" s="33" t="s">
        <v>39</v>
      </c>
      <c r="F18" s="91"/>
    </row>
    <row r="19" spans="1:6" s="35" customFormat="1" ht="39.75" customHeight="1" x14ac:dyDescent="0.2">
      <c r="A19" s="86"/>
      <c r="B19" s="33">
        <v>41</v>
      </c>
      <c r="C19" s="36" t="s">
        <v>161</v>
      </c>
      <c r="D19" s="33"/>
      <c r="E19" s="33" t="s">
        <v>39</v>
      </c>
      <c r="F19" s="91"/>
    </row>
    <row r="20" spans="1:6" s="35" customFormat="1" ht="25.5" x14ac:dyDescent="0.2">
      <c r="A20" s="86"/>
      <c r="B20" s="33">
        <v>42</v>
      </c>
      <c r="C20" s="36" t="s">
        <v>125</v>
      </c>
      <c r="D20" s="33" t="s">
        <v>39</v>
      </c>
      <c r="E20" s="33"/>
    </row>
    <row r="21" spans="1:6" s="35" customFormat="1" ht="32.25" customHeight="1" x14ac:dyDescent="0.2">
      <c r="A21" s="87" t="s">
        <v>32</v>
      </c>
      <c r="B21" s="39">
        <v>43</v>
      </c>
      <c r="C21" s="50" t="s">
        <v>55</v>
      </c>
      <c r="D21" s="39" t="s">
        <v>39</v>
      </c>
      <c r="E21" s="39"/>
    </row>
    <row r="22" spans="1:6" s="35" customFormat="1" ht="26.25" customHeight="1" x14ac:dyDescent="0.2">
      <c r="A22" s="87"/>
      <c r="B22" s="39">
        <v>44</v>
      </c>
      <c r="C22" s="37" t="s">
        <v>126</v>
      </c>
      <c r="D22" s="39" t="s">
        <v>39</v>
      </c>
      <c r="E22" s="39" t="s">
        <v>39</v>
      </c>
    </row>
    <row r="23" spans="1:6" s="35" customFormat="1" ht="26.25" customHeight="1" x14ac:dyDescent="0.2">
      <c r="A23" s="87"/>
      <c r="B23" s="39">
        <v>45</v>
      </c>
      <c r="C23" s="37" t="s">
        <v>166</v>
      </c>
      <c r="D23" s="39" t="s">
        <v>39</v>
      </c>
      <c r="E23" s="39" t="s">
        <v>39</v>
      </c>
    </row>
    <row r="24" spans="1:6" s="35" customFormat="1" ht="45" customHeight="1" x14ac:dyDescent="0.2">
      <c r="A24" s="87"/>
      <c r="B24" s="39">
        <v>46</v>
      </c>
      <c r="C24" s="37" t="s">
        <v>162</v>
      </c>
      <c r="D24" s="39"/>
      <c r="E24" s="39" t="s">
        <v>39</v>
      </c>
    </row>
    <row r="25" spans="1:6" s="35" customFormat="1" ht="27" customHeight="1" x14ac:dyDescent="0.2">
      <c r="A25" s="51" t="s">
        <v>33</v>
      </c>
      <c r="B25" s="33">
        <v>47</v>
      </c>
      <c r="C25" s="36" t="s">
        <v>127</v>
      </c>
      <c r="D25" s="33" t="s">
        <v>39</v>
      </c>
      <c r="E25" s="33"/>
    </row>
    <row r="26" spans="1:6" s="35" customFormat="1" ht="23.25" customHeight="1" x14ac:dyDescent="0.2">
      <c r="A26" s="87" t="s">
        <v>34</v>
      </c>
      <c r="B26" s="39">
        <v>48</v>
      </c>
      <c r="C26" s="50" t="s">
        <v>163</v>
      </c>
      <c r="D26" s="39" t="s">
        <v>39</v>
      </c>
      <c r="E26" s="39"/>
    </row>
    <row r="27" spans="1:6" s="35" customFormat="1" ht="23.25" customHeight="1" x14ac:dyDescent="0.2">
      <c r="A27" s="87"/>
      <c r="B27" s="39">
        <v>49</v>
      </c>
      <c r="C27" s="37" t="s">
        <v>47</v>
      </c>
      <c r="D27" s="39" t="s">
        <v>39</v>
      </c>
      <c r="E27" s="39"/>
    </row>
    <row r="28" spans="1:6" s="35" customFormat="1" ht="23.25" customHeight="1" x14ac:dyDescent="0.2">
      <c r="A28" s="87"/>
      <c r="B28" s="39">
        <v>50</v>
      </c>
      <c r="C28" s="37" t="s">
        <v>106</v>
      </c>
      <c r="D28" s="39" t="s">
        <v>39</v>
      </c>
      <c r="E28" s="39"/>
    </row>
    <row r="29" spans="1:6" s="35" customFormat="1" ht="23.25" customHeight="1" x14ac:dyDescent="0.2">
      <c r="A29" s="87"/>
      <c r="B29" s="39">
        <v>51</v>
      </c>
      <c r="C29" s="37" t="s">
        <v>129</v>
      </c>
      <c r="D29" s="39" t="s">
        <v>39</v>
      </c>
      <c r="E29" s="39"/>
    </row>
    <row r="30" spans="1:6" s="35" customFormat="1" ht="23.25" customHeight="1" x14ac:dyDescent="0.2">
      <c r="A30" s="87"/>
      <c r="B30" s="39">
        <v>52</v>
      </c>
      <c r="C30" s="37" t="s">
        <v>128</v>
      </c>
      <c r="D30" s="39" t="s">
        <v>39</v>
      </c>
      <c r="E30" s="39" t="s">
        <v>39</v>
      </c>
    </row>
    <row r="31" spans="1:6" s="35" customFormat="1" ht="23.25" customHeight="1" x14ac:dyDescent="0.2">
      <c r="A31" s="87"/>
      <c r="B31" s="39">
        <v>53</v>
      </c>
      <c r="C31" s="37" t="s">
        <v>164</v>
      </c>
      <c r="D31" s="39" t="s">
        <v>39</v>
      </c>
      <c r="E31" s="39"/>
    </row>
    <row r="32" spans="1:6" s="35" customFormat="1" ht="18.75" customHeight="1" x14ac:dyDescent="0.2">
      <c r="A32" s="87"/>
      <c r="B32" s="39">
        <v>54</v>
      </c>
      <c r="C32" s="37" t="s">
        <v>168</v>
      </c>
      <c r="D32" s="39"/>
      <c r="E32" s="39" t="s">
        <v>39</v>
      </c>
    </row>
    <row r="33" spans="1:5" s="35" customFormat="1" ht="27.75" customHeight="1" x14ac:dyDescent="0.2">
      <c r="A33" s="51" t="s">
        <v>35</v>
      </c>
      <c r="B33" s="33">
        <v>55</v>
      </c>
      <c r="C33" s="36" t="s">
        <v>48</v>
      </c>
      <c r="D33" s="33" t="s">
        <v>39</v>
      </c>
      <c r="E33" s="43" t="s">
        <v>39</v>
      </c>
    </row>
    <row r="34" spans="1:5" s="11" customFormat="1" ht="12.75" x14ac:dyDescent="0.2"/>
    <row r="35" spans="1:5" s="11" customFormat="1" ht="12.75" x14ac:dyDescent="0.2"/>
    <row r="36" spans="1:5" s="11" customFormat="1" ht="12.75" x14ac:dyDescent="0.2"/>
    <row r="37" spans="1:5" s="11" customFormat="1" ht="12.75" x14ac:dyDescent="0.2"/>
    <row r="38" spans="1:5" s="11" customFormat="1" ht="12.75" x14ac:dyDescent="0.2"/>
    <row r="39" spans="1:5" s="11" customFormat="1" ht="12.75" x14ac:dyDescent="0.2"/>
    <row r="40" spans="1:5" s="11" customFormat="1" ht="12.75" x14ac:dyDescent="0.2"/>
  </sheetData>
  <mergeCells count="14">
    <mergeCell ref="A1:B2"/>
    <mergeCell ref="D1:E2"/>
    <mergeCell ref="A3:B3"/>
    <mergeCell ref="D3:E3"/>
    <mergeCell ref="A10:E11"/>
    <mergeCell ref="A5:E6"/>
    <mergeCell ref="B7:E7"/>
    <mergeCell ref="B8:E8"/>
    <mergeCell ref="B9:E9"/>
    <mergeCell ref="B12:C12"/>
    <mergeCell ref="A14:A20"/>
    <mergeCell ref="A21:A24"/>
    <mergeCell ref="A26:A32"/>
    <mergeCell ref="F14:F1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showGridLines="0" zoomScale="130" zoomScaleNormal="130" workbookViewId="0">
      <selection activeCell="A32" sqref="A32"/>
    </sheetView>
  </sheetViews>
  <sheetFormatPr baseColWidth="10" defaultColWidth="11.42578125" defaultRowHeight="15" x14ac:dyDescent="0.25"/>
  <cols>
    <col min="1" max="1" width="12" style="2" customWidth="1"/>
    <col min="2" max="2" width="18.42578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75" t="s">
        <v>27</v>
      </c>
      <c r="B1" s="75"/>
      <c r="C1" s="105" t="s">
        <v>57</v>
      </c>
      <c r="D1" s="106"/>
      <c r="E1" s="107"/>
      <c r="F1" s="73"/>
      <c r="G1" s="73"/>
    </row>
    <row r="2" spans="1:7" s="4" customFormat="1" ht="18.75" customHeight="1" x14ac:dyDescent="0.25">
      <c r="A2" s="75"/>
      <c r="B2" s="75"/>
      <c r="C2" s="108" t="s">
        <v>56</v>
      </c>
      <c r="D2" s="108"/>
      <c r="E2" s="108"/>
      <c r="F2" s="73"/>
      <c r="G2" s="73"/>
    </row>
    <row r="3" spans="1:7" s="5" customFormat="1" ht="19.5" customHeight="1" x14ac:dyDescent="0.25">
      <c r="A3" s="103" t="s">
        <v>171</v>
      </c>
      <c r="B3" s="104"/>
      <c r="C3" s="109" t="s">
        <v>170</v>
      </c>
      <c r="D3" s="110"/>
      <c r="E3" s="111"/>
      <c r="F3" s="103" t="s">
        <v>92</v>
      </c>
      <c r="G3" s="104"/>
    </row>
    <row r="4" spans="1:7" s="5" customFormat="1" ht="7.5" customHeight="1" x14ac:dyDescent="0.25">
      <c r="A4" s="28"/>
      <c r="B4" s="29"/>
      <c r="C4" s="30"/>
      <c r="D4" s="29"/>
      <c r="E4" s="31"/>
    </row>
    <row r="5" spans="1:7" s="11" customFormat="1" ht="15" customHeight="1" x14ac:dyDescent="0.2">
      <c r="A5" s="94" t="s">
        <v>22</v>
      </c>
      <c r="B5" s="94"/>
      <c r="C5" s="94"/>
      <c r="D5" s="94"/>
      <c r="E5" s="94"/>
      <c r="F5" s="94"/>
      <c r="G5" s="94"/>
    </row>
    <row r="6" spans="1:7" s="11" customFormat="1" ht="15" customHeight="1" x14ac:dyDescent="0.2">
      <c r="A6" s="94"/>
      <c r="B6" s="94"/>
      <c r="C6" s="94"/>
      <c r="D6" s="94"/>
      <c r="E6" s="94"/>
      <c r="F6" s="94"/>
      <c r="G6" s="94"/>
    </row>
    <row r="7" spans="1:7" s="11" customFormat="1" ht="12.75" x14ac:dyDescent="0.2">
      <c r="A7" s="12" t="s">
        <v>18</v>
      </c>
      <c r="B7" s="92" t="str">
        <f>'Contexto Externo'!B7:E7</f>
        <v>11. Gestión Administrativa, Comisiones y Apoyo Logístico</v>
      </c>
      <c r="C7" s="92"/>
      <c r="D7" s="92"/>
      <c r="E7" s="92"/>
      <c r="F7" s="92"/>
      <c r="G7" s="92"/>
    </row>
    <row r="8" spans="1:7" s="11" customFormat="1" ht="54.75" customHeight="1" x14ac:dyDescent="0.2">
      <c r="A8" s="13" t="s">
        <v>24</v>
      </c>
      <c r="B8" s="101"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101"/>
      <c r="D8" s="101"/>
      <c r="E8" s="101"/>
      <c r="F8" s="101"/>
      <c r="G8" s="101"/>
    </row>
    <row r="9" spans="1:7" s="35" customFormat="1" ht="12.75" x14ac:dyDescent="0.2">
      <c r="A9" s="38" t="s">
        <v>19</v>
      </c>
      <c r="B9" s="93">
        <f>'Contexto Externo'!B9:E9</f>
        <v>44700</v>
      </c>
      <c r="C9" s="93"/>
      <c r="D9" s="93"/>
      <c r="E9" s="93"/>
      <c r="F9" s="93"/>
      <c r="G9" s="93"/>
    </row>
    <row r="10" spans="1:7" s="11" customFormat="1" ht="15.75" customHeight="1" x14ac:dyDescent="0.2">
      <c r="A10" s="102" t="s">
        <v>93</v>
      </c>
      <c r="B10" s="96"/>
      <c r="C10" s="95" t="s">
        <v>28</v>
      </c>
      <c r="D10" s="96"/>
      <c r="E10" s="96"/>
      <c r="F10" s="96"/>
      <c r="G10" s="97"/>
    </row>
    <row r="11" spans="1:7" s="11" customFormat="1" ht="16.5" customHeight="1" x14ac:dyDescent="0.2">
      <c r="A11" s="98"/>
      <c r="B11" s="99"/>
      <c r="C11" s="98"/>
      <c r="D11" s="99"/>
      <c r="E11" s="99"/>
      <c r="F11" s="99"/>
      <c r="G11" s="100"/>
    </row>
    <row r="12" spans="1:7" s="41" customFormat="1" ht="80.25" customHeight="1" x14ac:dyDescent="0.25">
      <c r="A12" s="40">
        <v>1</v>
      </c>
      <c r="B12" s="33" t="s">
        <v>130</v>
      </c>
      <c r="C12" s="112" t="s">
        <v>165</v>
      </c>
      <c r="D12" s="113"/>
      <c r="E12" s="113"/>
      <c r="F12" s="113"/>
      <c r="G12" s="114"/>
    </row>
    <row r="13" spans="1:7" s="41" customFormat="1" ht="69" customHeight="1" x14ac:dyDescent="0.25">
      <c r="A13" s="42">
        <v>2</v>
      </c>
      <c r="B13" s="43" t="s">
        <v>154</v>
      </c>
      <c r="C13" s="112" t="s">
        <v>156</v>
      </c>
      <c r="D13" s="113"/>
      <c r="E13" s="113"/>
      <c r="F13" s="113"/>
      <c r="G13" s="114"/>
    </row>
    <row r="14" spans="1:7" s="35" customFormat="1" ht="51.75" customHeight="1" x14ac:dyDescent="0.2">
      <c r="A14" s="40">
        <v>3</v>
      </c>
      <c r="B14" s="33" t="s">
        <v>98</v>
      </c>
      <c r="C14" s="115" t="s">
        <v>99</v>
      </c>
      <c r="D14" s="116"/>
      <c r="E14" s="116"/>
      <c r="F14" s="116"/>
      <c r="G14" s="117"/>
    </row>
    <row r="15" spans="1:7" s="35" customFormat="1" ht="57" customHeight="1" x14ac:dyDescent="0.2">
      <c r="A15" s="42">
        <v>4</v>
      </c>
      <c r="B15" s="33" t="s">
        <v>100</v>
      </c>
      <c r="C15" s="115" t="s">
        <v>101</v>
      </c>
      <c r="D15" s="116"/>
      <c r="E15" s="116"/>
      <c r="F15" s="116"/>
      <c r="G15" s="117"/>
    </row>
    <row r="16" spans="1:7" s="35" customFormat="1" ht="63.75" customHeight="1" x14ac:dyDescent="0.2">
      <c r="A16" s="40">
        <v>5</v>
      </c>
      <c r="B16" s="33" t="s">
        <v>104</v>
      </c>
      <c r="C16" s="115" t="s">
        <v>140</v>
      </c>
      <c r="D16" s="116"/>
      <c r="E16" s="116"/>
      <c r="F16" s="116"/>
      <c r="G16" s="117"/>
    </row>
    <row r="17" spans="1:7" s="35" customFormat="1" ht="36.75" customHeight="1" x14ac:dyDescent="0.2">
      <c r="A17" s="42">
        <v>6</v>
      </c>
      <c r="B17" s="33" t="s">
        <v>132</v>
      </c>
      <c r="C17" s="112" t="s">
        <v>142</v>
      </c>
      <c r="D17" s="113"/>
      <c r="E17" s="113"/>
      <c r="F17" s="113"/>
      <c r="G17" s="114"/>
    </row>
    <row r="18" spans="1:7" s="41" customFormat="1" ht="135.75" customHeight="1" x14ac:dyDescent="0.25">
      <c r="A18" s="40">
        <v>7</v>
      </c>
      <c r="B18" s="33" t="s">
        <v>153</v>
      </c>
      <c r="C18" s="115" t="s">
        <v>152</v>
      </c>
      <c r="D18" s="116"/>
      <c r="E18" s="116"/>
      <c r="F18" s="116"/>
      <c r="G18" s="117"/>
    </row>
    <row r="19" spans="1:7" s="35" customFormat="1" ht="68.25" customHeight="1" x14ac:dyDescent="0.2">
      <c r="A19" s="42">
        <v>8</v>
      </c>
      <c r="B19" s="33" t="s">
        <v>96</v>
      </c>
      <c r="C19" s="115" t="s">
        <v>97</v>
      </c>
      <c r="D19" s="116"/>
      <c r="E19" s="116"/>
      <c r="F19" s="116"/>
      <c r="G19" s="117"/>
    </row>
    <row r="20" spans="1:7" s="41" customFormat="1" ht="29.25" customHeight="1" x14ac:dyDescent="0.25">
      <c r="A20" s="40">
        <v>9</v>
      </c>
      <c r="B20" s="33" t="s">
        <v>102</v>
      </c>
      <c r="C20" s="115" t="s">
        <v>103</v>
      </c>
      <c r="D20" s="116"/>
      <c r="E20" s="116"/>
      <c r="F20" s="116" t="s">
        <v>39</v>
      </c>
      <c r="G20" s="117"/>
    </row>
    <row r="21" spans="1:7" s="41" customFormat="1" ht="88.5" customHeight="1" x14ac:dyDescent="0.25">
      <c r="A21" s="42">
        <v>10</v>
      </c>
      <c r="B21" s="33" t="s">
        <v>151</v>
      </c>
      <c r="C21" s="115" t="s">
        <v>143</v>
      </c>
      <c r="D21" s="116"/>
      <c r="E21" s="116"/>
      <c r="F21" s="116" t="s">
        <v>39</v>
      </c>
      <c r="G21" s="117"/>
    </row>
    <row r="22" spans="1:7" s="41" customFormat="1" ht="48" customHeight="1" x14ac:dyDescent="0.25">
      <c r="A22" s="40">
        <v>11</v>
      </c>
      <c r="B22" s="33" t="s">
        <v>131</v>
      </c>
      <c r="C22" s="115" t="s">
        <v>141</v>
      </c>
      <c r="D22" s="116"/>
      <c r="E22" s="116"/>
      <c r="F22" s="116"/>
      <c r="G22" s="117"/>
    </row>
    <row r="23" spans="1:7" s="41" customFormat="1" ht="30.75" customHeight="1" x14ac:dyDescent="0.25">
      <c r="A23" s="42">
        <v>12</v>
      </c>
      <c r="B23" s="33" t="s">
        <v>133</v>
      </c>
      <c r="C23" s="115" t="s">
        <v>144</v>
      </c>
      <c r="D23" s="116"/>
      <c r="E23" s="116"/>
      <c r="F23" s="116"/>
      <c r="G23" s="117"/>
    </row>
    <row r="24" spans="1:7" s="41" customFormat="1" ht="48" customHeight="1" x14ac:dyDescent="0.25">
      <c r="A24" s="40">
        <v>13</v>
      </c>
      <c r="B24" s="33" t="s">
        <v>136</v>
      </c>
      <c r="C24" s="115" t="s">
        <v>145</v>
      </c>
      <c r="D24" s="116"/>
      <c r="E24" s="116"/>
      <c r="F24" s="116"/>
      <c r="G24" s="117"/>
    </row>
    <row r="25" spans="1:7" s="41" customFormat="1" ht="33" customHeight="1" x14ac:dyDescent="0.25">
      <c r="A25" s="42">
        <v>14</v>
      </c>
      <c r="B25" s="33" t="s">
        <v>135</v>
      </c>
      <c r="C25" s="115" t="s">
        <v>146</v>
      </c>
      <c r="D25" s="116"/>
      <c r="E25" s="116"/>
      <c r="F25" s="116"/>
      <c r="G25" s="117"/>
    </row>
    <row r="26" spans="1:7" s="41" customFormat="1" ht="38.25" customHeight="1" x14ac:dyDescent="0.25">
      <c r="A26" s="40">
        <v>15</v>
      </c>
      <c r="B26" s="33" t="s">
        <v>137</v>
      </c>
      <c r="C26" s="115" t="s">
        <v>147</v>
      </c>
      <c r="D26" s="116"/>
      <c r="E26" s="116"/>
      <c r="F26" s="116"/>
      <c r="G26" s="117"/>
    </row>
    <row r="27" spans="1:7" s="41" customFormat="1" ht="57.75" customHeight="1" x14ac:dyDescent="0.25">
      <c r="A27" s="42">
        <v>16</v>
      </c>
      <c r="B27" s="33" t="s">
        <v>138</v>
      </c>
      <c r="C27" s="115" t="s">
        <v>149</v>
      </c>
      <c r="D27" s="116"/>
      <c r="E27" s="116"/>
      <c r="F27" s="116"/>
      <c r="G27" s="117"/>
    </row>
    <row r="28" spans="1:7" s="41" customFormat="1" ht="51.75" customHeight="1" x14ac:dyDescent="0.25">
      <c r="A28" s="40">
        <v>17</v>
      </c>
      <c r="B28" s="33" t="s">
        <v>134</v>
      </c>
      <c r="C28" s="115" t="s">
        <v>148</v>
      </c>
      <c r="D28" s="116"/>
      <c r="E28" s="116"/>
      <c r="F28" s="116"/>
      <c r="G28" s="117"/>
    </row>
    <row r="29" spans="1:7" s="35" customFormat="1" ht="41.25" customHeight="1" x14ac:dyDescent="0.2">
      <c r="A29" s="42">
        <v>18</v>
      </c>
      <c r="B29" s="33" t="s">
        <v>139</v>
      </c>
      <c r="C29" s="115" t="s">
        <v>150</v>
      </c>
      <c r="D29" s="116"/>
      <c r="E29" s="116"/>
      <c r="F29" s="116"/>
      <c r="G29" s="117"/>
    </row>
  </sheetData>
  <mergeCells count="31">
    <mergeCell ref="C29:G29"/>
    <mergeCell ref="C28:G28"/>
    <mergeCell ref="C27:G27"/>
    <mergeCell ref="C25:G25"/>
    <mergeCell ref="C26:G26"/>
    <mergeCell ref="C19:G19"/>
    <mergeCell ref="C18:G18"/>
    <mergeCell ref="C24:G24"/>
    <mergeCell ref="C22:G22"/>
    <mergeCell ref="C23:G23"/>
    <mergeCell ref="C20:G20"/>
    <mergeCell ref="C21:G21"/>
    <mergeCell ref="C17:G17"/>
    <mergeCell ref="C16:G16"/>
    <mergeCell ref="C12:G12"/>
    <mergeCell ref="C13:G13"/>
    <mergeCell ref="C14:G14"/>
    <mergeCell ref="C15:G15"/>
    <mergeCell ref="A1:B2"/>
    <mergeCell ref="F1:G2"/>
    <mergeCell ref="A3:B3"/>
    <mergeCell ref="F3:G3"/>
    <mergeCell ref="C1:E1"/>
    <mergeCell ref="C2:E2"/>
    <mergeCell ref="C3:E3"/>
    <mergeCell ref="A5:G6"/>
    <mergeCell ref="C10:G11"/>
    <mergeCell ref="B7:G7"/>
    <mergeCell ref="B8:G8"/>
    <mergeCell ref="B9:G9"/>
    <mergeCell ref="A10:B11"/>
  </mergeCells>
  <printOptions horizontalCentered="1"/>
  <pageMargins left="0.25" right="0.25" top="0.75" bottom="0.75" header="0.3" footer="0.3"/>
  <pageSetup scale="8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24" sqref="B24"/>
    </sheetView>
  </sheetViews>
  <sheetFormatPr baseColWidth="10" defaultRowHeight="12.75" x14ac:dyDescent="0.2"/>
  <cols>
    <col min="1" max="1" width="84.5703125" style="24" customWidth="1"/>
    <col min="2" max="16384" width="11.42578125" style="3"/>
  </cols>
  <sheetData>
    <row r="1" spans="1:1" x14ac:dyDescent="0.2">
      <c r="A1" s="24" t="s">
        <v>25</v>
      </c>
    </row>
    <row r="2" spans="1:1" x14ac:dyDescent="0.2">
      <c r="A2" s="24" t="s">
        <v>26</v>
      </c>
    </row>
    <row r="3" spans="1:1" x14ac:dyDescent="0.2">
      <c r="A3" s="24" t="s">
        <v>58</v>
      </c>
    </row>
    <row r="4" spans="1:1" x14ac:dyDescent="0.2">
      <c r="A4" s="24" t="s">
        <v>59</v>
      </c>
    </row>
    <row r="5" spans="1:1" x14ac:dyDescent="0.2">
      <c r="A5" s="24" t="s">
        <v>60</v>
      </c>
    </row>
    <row r="6" spans="1:1" x14ac:dyDescent="0.2">
      <c r="A6" s="24" t="s">
        <v>61</v>
      </c>
    </row>
    <row r="7" spans="1:1" x14ac:dyDescent="0.2">
      <c r="A7" s="24" t="s">
        <v>62</v>
      </c>
    </row>
    <row r="8" spans="1:1" x14ac:dyDescent="0.2">
      <c r="A8" s="24" t="s">
        <v>63</v>
      </c>
    </row>
    <row r="9" spans="1:1" x14ac:dyDescent="0.2">
      <c r="A9" s="24" t="s">
        <v>64</v>
      </c>
    </row>
    <row r="10" spans="1:1" x14ac:dyDescent="0.2">
      <c r="A10" s="24" t="s">
        <v>65</v>
      </c>
    </row>
    <row r="11" spans="1:1" x14ac:dyDescent="0.2">
      <c r="A11" s="24" t="s">
        <v>66</v>
      </c>
    </row>
    <row r="12" spans="1:1" x14ac:dyDescent="0.2">
      <c r="A12" s="24" t="s">
        <v>71</v>
      </c>
    </row>
    <row r="13" spans="1:1" x14ac:dyDescent="0.2">
      <c r="A13" s="24" t="s">
        <v>69</v>
      </c>
    </row>
    <row r="14" spans="1:1" x14ac:dyDescent="0.2">
      <c r="A14" s="24" t="s">
        <v>70</v>
      </c>
    </row>
    <row r="15" spans="1:1" x14ac:dyDescent="0.2">
      <c r="A15" s="24" t="s">
        <v>72</v>
      </c>
    </row>
    <row r="16" spans="1:1" x14ac:dyDescent="0.2">
      <c r="A16" s="24" t="s">
        <v>73</v>
      </c>
    </row>
    <row r="17" spans="1:1" x14ac:dyDescent="0.2">
      <c r="A17" s="24" t="s">
        <v>67</v>
      </c>
    </row>
    <row r="18" spans="1:1" x14ac:dyDescent="0.2">
      <c r="A18" s="24" t="s">
        <v>68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1" zoomScaleNormal="100" workbookViewId="0">
      <selection activeCell="D12" sqref="D12"/>
    </sheetView>
  </sheetViews>
  <sheetFormatPr baseColWidth="10" defaultColWidth="11.42578125" defaultRowHeight="12.75" x14ac:dyDescent="0.2"/>
  <cols>
    <col min="1" max="1" width="25.7109375" style="25" customWidth="1"/>
    <col min="2" max="2" width="94.28515625" style="3" customWidth="1"/>
    <col min="3" max="16384" width="11.42578125" style="3"/>
  </cols>
  <sheetData>
    <row r="2" spans="1:3" ht="57" customHeight="1" x14ac:dyDescent="0.2">
      <c r="A2" s="26" t="s">
        <v>25</v>
      </c>
      <c r="B2" s="21" t="s">
        <v>74</v>
      </c>
      <c r="C2" s="19"/>
    </row>
    <row r="3" spans="1:3" s="20" customFormat="1" ht="57" customHeight="1" x14ac:dyDescent="0.2">
      <c r="A3" s="26" t="s">
        <v>26</v>
      </c>
      <c r="B3" s="21" t="s">
        <v>75</v>
      </c>
      <c r="C3" s="19"/>
    </row>
    <row r="4" spans="1:3" ht="57" customHeight="1" x14ac:dyDescent="0.2">
      <c r="A4" s="26" t="s">
        <v>58</v>
      </c>
      <c r="B4" s="21" t="s">
        <v>76</v>
      </c>
      <c r="C4" s="19"/>
    </row>
    <row r="5" spans="1:3" ht="57" customHeight="1" x14ac:dyDescent="0.2">
      <c r="A5" s="26" t="s">
        <v>59</v>
      </c>
      <c r="B5" s="21" t="s">
        <v>84</v>
      </c>
      <c r="C5" s="19"/>
    </row>
    <row r="6" spans="1:3" ht="45" customHeight="1" x14ac:dyDescent="0.2">
      <c r="A6" s="26" t="s">
        <v>60</v>
      </c>
      <c r="B6" s="21" t="s">
        <v>77</v>
      </c>
      <c r="C6" s="19"/>
    </row>
    <row r="7" spans="1:3" ht="57" customHeight="1" x14ac:dyDescent="0.2">
      <c r="A7" s="26" t="s">
        <v>61</v>
      </c>
      <c r="B7" s="21" t="s">
        <v>78</v>
      </c>
      <c r="C7" s="19"/>
    </row>
    <row r="8" spans="1:3" ht="57" customHeight="1" x14ac:dyDescent="0.2">
      <c r="A8" s="26" t="s">
        <v>62</v>
      </c>
      <c r="B8" s="22" t="s">
        <v>79</v>
      </c>
      <c r="C8" s="19"/>
    </row>
    <row r="9" spans="1:3" ht="57" customHeight="1" x14ac:dyDescent="0.2">
      <c r="A9" s="26" t="s">
        <v>63</v>
      </c>
      <c r="B9" s="21" t="s">
        <v>80</v>
      </c>
      <c r="C9" s="19"/>
    </row>
    <row r="10" spans="1:3" ht="57" customHeight="1" x14ac:dyDescent="0.2">
      <c r="A10" s="26" t="s">
        <v>64</v>
      </c>
      <c r="B10" s="21" t="s">
        <v>81</v>
      </c>
      <c r="C10" s="19"/>
    </row>
    <row r="11" spans="1:3" ht="57" customHeight="1" x14ac:dyDescent="0.2">
      <c r="A11" s="26" t="s">
        <v>65</v>
      </c>
      <c r="B11" s="21" t="s">
        <v>82</v>
      </c>
      <c r="C11" s="19"/>
    </row>
    <row r="12" spans="1:3" ht="57" customHeight="1" x14ac:dyDescent="0.2">
      <c r="A12" s="26" t="s">
        <v>66</v>
      </c>
      <c r="B12" s="21" t="s">
        <v>110</v>
      </c>
      <c r="C12" s="19"/>
    </row>
    <row r="13" spans="1:3" ht="57" customHeight="1" x14ac:dyDescent="0.2">
      <c r="A13" s="26" t="s">
        <v>71</v>
      </c>
      <c r="B13" s="21" t="s">
        <v>90</v>
      </c>
      <c r="C13" s="19"/>
    </row>
    <row r="14" spans="1:3" ht="72.75" customHeight="1" x14ac:dyDescent="0.2">
      <c r="A14" s="26" t="s">
        <v>69</v>
      </c>
      <c r="B14" s="21" t="s">
        <v>85</v>
      </c>
      <c r="C14" s="19"/>
    </row>
    <row r="15" spans="1:3" ht="57" customHeight="1" x14ac:dyDescent="0.2">
      <c r="A15" s="26" t="s">
        <v>70</v>
      </c>
      <c r="B15" s="21" t="s">
        <v>86</v>
      </c>
      <c r="C15" s="19"/>
    </row>
    <row r="16" spans="1:3" ht="57" customHeight="1" x14ac:dyDescent="0.2">
      <c r="A16" s="26" t="s">
        <v>72</v>
      </c>
      <c r="B16" s="21" t="s">
        <v>87</v>
      </c>
      <c r="C16" s="19"/>
    </row>
    <row r="17" spans="1:3" ht="57" customHeight="1" x14ac:dyDescent="0.2">
      <c r="A17" s="26" t="s">
        <v>73</v>
      </c>
      <c r="B17" s="21" t="s">
        <v>83</v>
      </c>
      <c r="C17" s="19"/>
    </row>
    <row r="18" spans="1:3" ht="57" customHeight="1" x14ac:dyDescent="0.2">
      <c r="A18" s="26" t="s">
        <v>67</v>
      </c>
      <c r="B18" s="21" t="s">
        <v>88</v>
      </c>
      <c r="C18" s="19"/>
    </row>
    <row r="19" spans="1:3" ht="57" customHeight="1" x14ac:dyDescent="0.2">
      <c r="A19" s="26" t="s">
        <v>68</v>
      </c>
      <c r="B19" s="21" t="s">
        <v>23</v>
      </c>
      <c r="C19" s="19"/>
    </row>
    <row r="20" spans="1:3" x14ac:dyDescent="0.2">
      <c r="B20"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Contexto Externo</vt:lpstr>
      <vt:lpstr>Contexto Interno</vt:lpstr>
      <vt:lpstr>Contexto Proceso</vt:lpstr>
      <vt:lpstr>Partes interesadas</vt:lpstr>
      <vt:lpstr>BASE</vt:lpstr>
      <vt:lpstr>OBJETIVOS</vt:lpstr>
      <vt:lpstr>'Contexto Proceso'!Área_de_impresión</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2022-06-01T22:05:53Z</cp:lastPrinted>
  <dcterms:created xsi:type="dcterms:W3CDTF">2017-01-24T22:01:05Z</dcterms:created>
  <dcterms:modified xsi:type="dcterms:W3CDTF">2022-06-01T22:06:39Z</dcterms:modified>
</cp:coreProperties>
</file>