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26CB0248-B5C0-476D-92EA-71B1E6900B20}"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8" i="1"/>
  <c r="B9" i="7"/>
  <c r="B7" i="3"/>
  <c r="B9" i="3"/>
  <c r="B8" i="5"/>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7"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0" authorId="0" shapeId="0" xr:uid="{00000000-0006-0000-0100-000003000000}">
      <text>
        <r>
          <rPr>
            <sz val="10"/>
            <color indexed="81"/>
            <rFont val="Arial Narrow"/>
            <family val="2"/>
          </rPr>
          <t>Capacidad, diseño, ejecución proveedores, entradas, salidas, gestión del conocimiento</t>
        </r>
      </text>
    </comment>
    <comment ref="A24"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0" authorId="0" shapeId="0" xr:uid="{00000000-0006-0000-0100-000005000000}">
      <text>
        <r>
          <rPr>
            <sz val="10"/>
            <color indexed="81"/>
            <rFont val="Arial Narrow"/>
            <family val="2"/>
          </rPr>
          <t>Direccionamiento estratégico, planeación institucional, liderazgo, trabajo en equipo</t>
        </r>
      </text>
    </comment>
    <comment ref="A34"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4" authorId="0" shapeId="0" xr:uid="{00000000-0006-0000-0200-000004000000}">
      <text>
        <r>
          <rPr>
            <sz val="10"/>
            <color indexed="81"/>
            <rFont val="Arial Narrow"/>
            <family val="2"/>
          </rPr>
          <t>Pertinencia en los procedimientos que desarrollan los procesos</t>
        </r>
      </text>
    </comment>
    <comment ref="A27" authorId="0" shapeId="0" xr:uid="{00000000-0006-0000-0200-000005000000}">
      <text>
        <r>
          <rPr>
            <sz val="10"/>
            <color indexed="81"/>
            <rFont val="Arial Narrow"/>
            <family val="2"/>
          </rPr>
          <t>Grado de autoridad y responsabilidad de los funcionarios frente al proceso</t>
        </r>
      </text>
    </comment>
    <comment ref="A31"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<sst xmlns="http://schemas.openxmlformats.org/spreadsheetml/2006/main" count="295" uniqueCount="165">
  <si>
    <t xml:space="preserve">MINISTERIO DE AMBIENTE 
Y DESARROLLO SOSTENIBLE </t>
  </si>
  <si>
    <t xml:space="preserve"> CONTEXTO ESTRATÉGICO</t>
  </si>
  <si>
    <t>Proceso: Gestión Documental</t>
  </si>
  <si>
    <r>
      <t>Versión:</t>
    </r>
    <r>
      <rPr>
        <sz val="8"/>
        <color theme="1"/>
        <rFont val="Arial Narrow"/>
        <family val="2"/>
      </rPr>
      <t xml:space="preserve"> 4</t>
    </r>
  </si>
  <si>
    <r>
      <rPr>
        <b/>
        <sz val="8"/>
        <color rgb="FF000000"/>
        <rFont val="Arial Narrow"/>
      </rPr>
      <t xml:space="preserve">Vigencia: </t>
    </r>
    <r>
      <rPr>
        <sz val="8"/>
        <color rgb="FF000000"/>
        <rFont val="Arial Narrow"/>
      </rPr>
      <t>31/07/2023</t>
    </r>
  </si>
  <si>
    <r>
      <t>Código :</t>
    </r>
    <r>
      <rPr>
        <sz val="8"/>
        <rFont val="Arial Narrow"/>
        <family val="2"/>
      </rPr>
      <t xml:space="preserve"> CE-A-DOC-01</t>
    </r>
  </si>
  <si>
    <t>ANALISIS DE CONTEXTO ESTRATEGICO (externo)</t>
  </si>
  <si>
    <t>PROCESO:</t>
  </si>
  <si>
    <t>12. Gestión Documental</t>
  </si>
  <si>
    <t>OBJETIVO</t>
  </si>
  <si>
    <t>FECHA:</t>
  </si>
  <si>
    <t>Cuestiones Externas: NO están bajo el control del Ministerio.</t>
  </si>
  <si>
    <t>FACTORES</t>
  </si>
  <si>
    <t>SITUACIÓN</t>
  </si>
  <si>
    <t>Amenaza</t>
  </si>
  <si>
    <t>Oportunidad</t>
  </si>
  <si>
    <t>Económicos</t>
  </si>
  <si>
    <t>Distribución de recursos para funcionamiento del PGN</t>
  </si>
  <si>
    <t>x</t>
  </si>
  <si>
    <t>Crisis económica</t>
  </si>
  <si>
    <t>Mercado profesional limitado en temas de gestión documental</t>
  </si>
  <si>
    <t>Medioambientales</t>
  </si>
  <si>
    <t>Catástrofes naturales (terremoto, incendio e inundación)</t>
  </si>
  <si>
    <t>Condiciones climatológicas</t>
  </si>
  <si>
    <t xml:space="preserve">Impactos ambientales asociados al entorno </t>
  </si>
  <si>
    <t>Políticos</t>
  </si>
  <si>
    <t>Cambios de Gobierno y administración</t>
  </si>
  <si>
    <t>Actualización y cambio de políticas públicas o normativa</t>
  </si>
  <si>
    <t>Sociales</t>
  </si>
  <si>
    <t>Orden Público (asonadas, saqueos, robos)</t>
  </si>
  <si>
    <t xml:space="preserve">Protección de datos personales y confidencialidad de la información </t>
  </si>
  <si>
    <t xml:space="preserve">Situaciones de emergencia social y sanitaria </t>
  </si>
  <si>
    <t>Sobornos, tráfico de influencias y otras conductas asociadas a corrupción</t>
  </si>
  <si>
    <t>Tecnológicos</t>
  </si>
  <si>
    <t>Cambios o actualización de tecnología</t>
  </si>
  <si>
    <t>Accesos a sistemas de información</t>
  </si>
  <si>
    <t>Ciberseguridad</t>
  </si>
  <si>
    <t xml:space="preserve">mejora de las funcionalidades del sistema de gestión documental del Ministerio </t>
  </si>
  <si>
    <t>Políticas de gobierno y seguridad digital</t>
  </si>
  <si>
    <t>Comunicación Externa</t>
  </si>
  <si>
    <t>Gestión de documentos asociados a redes sociales del Ministerio</t>
  </si>
  <si>
    <t>ANALISIS DE CONTEXTO ESTRATEGICO (interno)</t>
  </si>
  <si>
    <t>Cuestiones Internas: Están bajo el control del Ministerio.</t>
  </si>
  <si>
    <t>VARIABLES</t>
  </si>
  <si>
    <t>Fortaleza</t>
  </si>
  <si>
    <t>Debilidad</t>
  </si>
  <si>
    <t>Financieros</t>
  </si>
  <si>
    <t>Recursos asignados para la gestión documental institucional (financiero, personal idóneo, implementación de instrumentos archivísticos, adecuaciones locativas, entre otros)</t>
  </si>
  <si>
    <t>Espacios adecuados para el almacenamiento y custodia de los documentos del Ministerio  (archivo central y de gestión)</t>
  </si>
  <si>
    <t>Personal</t>
  </si>
  <si>
    <t>Competencias y disponibilidad del personal en gestión documental y archivística</t>
  </si>
  <si>
    <t>Conflicto de intereses</t>
  </si>
  <si>
    <t>Ausencia de aplicación de los principios institucionales</t>
  </si>
  <si>
    <t>Procesos</t>
  </si>
  <si>
    <t>Gestión documental como parte de la gestión del conocimiento en el Ministerio y preservación de la memoria institucional</t>
  </si>
  <si>
    <t>Lineamientos institucionales para la implementación de la gestión documental y administración de los archivos</t>
  </si>
  <si>
    <t>Tecnología</t>
  </si>
  <si>
    <t>Implantación del Sistema de Gestión de Documentos Electrónicos de Archivo (SGDEA)</t>
  </si>
  <si>
    <t xml:space="preserve"> Uso inadecuado de herramientas informáticas que apoyan la gestión documental</t>
  </si>
  <si>
    <t>Estándares, políticas, sistemas y herramientas tecnológicas que apoyen la implementación de la gestión documental conforme a la normativa vigente.</t>
  </si>
  <si>
    <t>Infraestructura tecnológica para la gestión de documentos</t>
  </si>
  <si>
    <t>Interoperabilidad en los Sistemas de Información del Ministerio</t>
  </si>
  <si>
    <t>Pérdida e indisponibilidad de la información contenida en los sistemas de información del Ministerio</t>
  </si>
  <si>
    <t>Estratégicos</t>
  </si>
  <si>
    <t>Formulación y actualización de la política institucional de gestión documental e instrumentos archivísticos para el adecuado manejo de la gestión documental de la Entidad</t>
  </si>
  <si>
    <t>Responsabilidad e importancia de la gestión documental a nivel directivo y de la Entidad</t>
  </si>
  <si>
    <t>Implementación de la Política Institucional de Gestión Documental</t>
  </si>
  <si>
    <t>Toma de decisiones en el Comité Institucional de Gestión y Desempeño</t>
  </si>
  <si>
    <t>Comunicación Interna</t>
  </si>
  <si>
    <t>Contar con efectivos canales de comunicación al interior de la entidad</t>
  </si>
  <si>
    <t xml:space="preserve"> </t>
  </si>
  <si>
    <t>Socialización del programa de gestión documental e instrumentos archivísticos</t>
  </si>
  <si>
    <t xml:space="preserve">Uso y apropiación del gestor documental </t>
  </si>
  <si>
    <t>ANALISIS DE CONTEXTO ESTRATEGICO (Proceso)</t>
  </si>
  <si>
    <t>Diseño del Proceso</t>
  </si>
  <si>
    <t>Claridad en la descripción del alcance y objetivo del proceso a través de su caracterización.</t>
  </si>
  <si>
    <t>Administración de los documentos desde su creación hasta su disposición final</t>
  </si>
  <si>
    <t>Interacciones con otros Procesos</t>
  </si>
  <si>
    <t>Conocimiento legal y normativo de la Entidad en legislación archivística del estado Colombiano de estricto cumplimiento</t>
  </si>
  <si>
    <t>Responsabilidad de los Servidores Públicos en la organización y manejo de los Archivos de la Entidad</t>
  </si>
  <si>
    <t>Socialización de los documentos de gestión documental</t>
  </si>
  <si>
    <t>Implementación de instrumentos archivísticos y documentos técnicos</t>
  </si>
  <si>
    <t>Implementación de la política de gestión documental del MIPG</t>
  </si>
  <si>
    <t>Transversalidad</t>
  </si>
  <si>
    <t>Integración procedimental y normativa del los sistemas que componen el sistema integrado de gestión que agreguen valor a la Entidad</t>
  </si>
  <si>
    <t xml:space="preserve">Implementación de la Política de Gestión Documental </t>
  </si>
  <si>
    <t xml:space="preserve">Control y seguridad de los documentos </t>
  </si>
  <si>
    <t>Procedimientos Asociados</t>
  </si>
  <si>
    <t xml:space="preserve">Pertinencia de los documentos del proceso establecidos para el cumplimiento del objetivo </t>
  </si>
  <si>
    <t xml:space="preserve">Incorrecta aplicación de los procedimientos de gestión documental </t>
  </si>
  <si>
    <t>Procedimientos y documentos actualizados del proceso</t>
  </si>
  <si>
    <t>Responsabilidad del proceso</t>
  </si>
  <si>
    <t>Roles, autoridades y responsabilidades de acuerdo al manual de funciones y objeto del proceso</t>
  </si>
  <si>
    <t>Posibilidad de manipulación de la información</t>
  </si>
  <si>
    <t>Comunicación entre los procesos</t>
  </si>
  <si>
    <t>Oportunidad en la consulta de documentos de la Entidad</t>
  </si>
  <si>
    <r>
      <t>Código :</t>
    </r>
    <r>
      <rPr>
        <sz val="8"/>
        <rFont val="Arial Narrow"/>
        <family val="2"/>
      </rPr>
      <t xml:space="preserve">  CE-A-DOC-01</t>
    </r>
  </si>
  <si>
    <t>ANALISIS DE PARTES INTERESADAS</t>
  </si>
  <si>
    <t>PARTES INTERESADAS
I: Internas  E: Externas</t>
  </si>
  <si>
    <t>REQUISITOS: Necesidades o expectativas</t>
  </si>
  <si>
    <t xml:space="preserve"> Despacho del Ministro  y viceministros ( I ) 
Secretaria General ( I )</t>
  </si>
  <si>
    <t xml:space="preserve">1. Cumplimiento en lineamientos legales de que trata la Ley 594 de 2000, Decreto 1080 de 2015 y normativa vigente para el proceso de gestión documental
2. Direccionamiento claro para la implementación del sistema de gestión documental en el Ministerio </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</si>
  <si>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</si>
  <si>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</si>
  <si>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
 Oficina de control interno (I)</t>
  </si>
  <si>
    <t xml:space="preserve">1. Mejoramiento continuo de las actividades realizadas por el proceso. 
2. Documentación y cumplimiento de los planes de mejoramiento suscritos.
3. Cumplimiento de las actividades asignadas al proceso de acuerdo a la normativa vigente
4. Reporte oportuno y eficaz de la información de gestión del proceso cuando sea solicitada. </t>
  </si>
  <si>
    <t>Proceso de Administración del sistema
integrado de gestión ( I ).</t>
  </si>
  <si>
    <t xml:space="preserve">1. Cumplimiento de los lineamientos de los documentos del proceso
2. Realizar oportunamente los reportes establecidos del Sistema Integrado de Gestión
3. Mejoramiento continuo de las actividades realizadas por el proceso. 
4. Implementación de las políticas del MIPG lideradas desde el proceso </t>
  </si>
  <si>
    <t>Todos los procesos de la entidad. ( I )</t>
  </si>
  <si>
    <t>1. Oportunidad en la consulta, conservación y preservación de documentos de la Entidad
2. Lineamientos claros para el manejo documental en los procesos, salvaguarda y seguridad de los documentos.
3. Acompañamiento en la implementación del Programa de Gestión Documental, instrumentos archivísticos y documentos técnicos
4. Documentación actualizada de la gestión documental
5. Lineamientos técnicos claros frente a la gestión de documentos electrónicos de archivo.</t>
  </si>
  <si>
    <t xml:space="preserve"> Oficina Asesora Jurídica (I)</t>
  </si>
  <si>
    <t>1. Reporte oportuno y eficaz de la información de gestión del proceso cuando sea solicitada, para la atención de la defensa jurídica del Ministerio</t>
  </si>
  <si>
    <t xml:space="preserve"> Proceso Gestión Documental (I)</t>
  </si>
  <si>
    <t>1. Implementación oportuna del Programa de Gestión Documental, instrumentos archivísticos y documentos técnicos
2. Personal idóneo en materia documental y de archivo
3. Optimización del Sistema de Gestión de Documentos electrónicos de Archivo- SGDEA</t>
  </si>
  <si>
    <t>Proceso de gestión estratégica de tecnologías de la
información (I)</t>
  </si>
  <si>
    <t>1. Requerimientos técnicos claros frente a la gestión de herramientas tecnológicas que apoyan los procesos de gestión documental.</t>
  </si>
  <si>
    <t>Unidad Coordinadora de Gobierno Abierto - UCGA (I)</t>
  </si>
  <si>
    <t xml:space="preserve">1. Recepción, envío y direccionamiento correcto de las comunicaciones que por competencia corresponda a la Entidad
2. Reporte oportuno y eficaz de la información de gestión del proceso cuando sea solicitada. </t>
  </si>
  <si>
    <t>Sindicato (I)</t>
  </si>
  <si>
    <t xml:space="preserve">1. Reporte oportuno y eficaz de la información de gestión del proceso cuando sea solicitada. </t>
  </si>
  <si>
    <t xml:space="preserve">Entes de control ( E ) </t>
  </si>
  <si>
    <t>1. Reporte oportuno y eficaz de la información de gestión del proceso cuando sea solicitada. 
2. Documentación y cumplimiento a los planes de mejoramiento suscritos.
3. Cumplimiento de las actividades asignadas al proceso de acuerdo a la normativa vigente
4. Mejoramiento continuo de las actividades realizadas de acuerdo con las observaciones y recomendaciones dadas</t>
  </si>
  <si>
    <t>Ciudadanía ( E )
Personas Naturales y Jurídicas ( E )</t>
  </si>
  <si>
    <t>1. Transparencia y accesibilidad a la información
2. Recepción, envío y direccionamiento correcto y oportuno de las comunicaciones que por competencia corresponda a la Entidad
3. Respuesta oportuna y eficaz de la información solicitada. 
4. Cumplimiento de las actividades asignadas al proceso de acuerdo a la normativa vigente</t>
  </si>
  <si>
    <t xml:space="preserve"> Entidades del sector Ambiente ( E )</t>
  </si>
  <si>
    <t>1. Fortalecimiento del proceso de gestión documental entre Entidades del sector
2. Articulación entre entidades en el marco de la mesa sectorial de gestión documental o del Comité Sectorial de Gestión y Desempeño.</t>
  </si>
  <si>
    <t>Archivo General de la Nación ( E)</t>
  </si>
  <si>
    <t>1. Cumplimiento normativo para la gestión documental 
2. Cumplimiento de los planes de mejoramiento suscritos
3. Mejoramiento continuo de las actividades realizadas
4. Trabajo técnico conjunto para la preservación de la memoria institucional</t>
  </si>
  <si>
    <t>Entidades del Estado ( E )</t>
  </si>
  <si>
    <t>1. Reporte oportuno y eficaz de los requerimientos solicitados en el marco de la gestión del proceso</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</si>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</sst>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sz val="11"/>
      <name val="Calibri"/>
      <family val="2"/>
      <scheme val="minor"/>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7"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6" fillId="0" borderId="1" xfId="0" applyFont="1" applyBorder="1" applyAlignment="1" applyProtection="1">
      <alignment vertical="center" wrapText="1"/>
      <protection locked="0"/>
    </xf>
    <xf numFmtId="0" fontId="15" fillId="0" borderId="0" xfId="0" applyFont="1" applyProtection="1">
      <protection locked="0"/>
    </xf>
    <xf numFmtId="0" fontId="16"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9" fillId="4" borderId="6"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3" fillId="0" borderId="1" xfId="0" applyFont="1" applyBorder="1" applyAlignment="1">
      <alignment horizontal="left" vertical="center" wrapText="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FF6600"/>
      <color rgb="FF9633FF"/>
      <color rgb="FFE6EFFD"/>
      <color rgb="FF4472C4"/>
      <color rgb="FF007AFF"/>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133350</xdr:colOff>
      <xdr:row>0</xdr:row>
      <xdr:rowOff>76200</xdr:rowOff>
    </xdr:from>
    <xdr:to>
      <xdr:col>4</xdr:col>
      <xdr:colOff>738848</xdr:colOff>
      <xdr:row>1</xdr:row>
      <xdr:rowOff>171450</xdr:rowOff>
    </xdr:to>
    <xdr:pic>
      <xdr:nvPicPr>
        <xdr:cNvPr id="2" name="Imagen 1">
          <a:extLst>
            <a:ext uri="{FF2B5EF4-FFF2-40B4-BE49-F238E27FC236}">
              <a16:creationId xmlns:a16="http://schemas.microsoft.com/office/drawing/2014/main" id="{6FE62099-DD06-418F-BEC5-D5A40F2D00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10275" y="76200"/>
          <a:ext cx="1605623" cy="4953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0</xdr:row>
      <xdr:rowOff>104775</xdr:rowOff>
    </xdr:from>
    <xdr:to>
      <xdr:col>4</xdr:col>
      <xdr:colOff>676274</xdr:colOff>
      <xdr:row>1</xdr:row>
      <xdr:rowOff>152244</xdr:rowOff>
    </xdr:to>
    <xdr:pic>
      <xdr:nvPicPr>
        <xdr:cNvPr id="2" name="Imagen 1">
          <a:extLst>
            <a:ext uri="{FF2B5EF4-FFF2-40B4-BE49-F238E27FC236}">
              <a16:creationId xmlns:a16="http://schemas.microsoft.com/office/drawing/2014/main" id="{1C94BAFB-CB70-4A00-83D7-5A7C9EB87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5500" y="104775"/>
          <a:ext cx="1371599" cy="44751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47625</xdr:colOff>
      <xdr:row>0</xdr:row>
      <xdr:rowOff>76200</xdr:rowOff>
    </xdr:from>
    <xdr:to>
      <xdr:col>4</xdr:col>
      <xdr:colOff>704849</xdr:colOff>
      <xdr:row>1</xdr:row>
      <xdr:rowOff>152244</xdr:rowOff>
    </xdr:to>
    <xdr:pic>
      <xdr:nvPicPr>
        <xdr:cNvPr id="2" name="Imagen 1">
          <a:extLst>
            <a:ext uri="{FF2B5EF4-FFF2-40B4-BE49-F238E27FC236}">
              <a16:creationId xmlns:a16="http://schemas.microsoft.com/office/drawing/2014/main" id="{8A4F110A-91CF-4D99-88DE-53447349A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7450" y="76200"/>
          <a:ext cx="1371599" cy="47609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190500</xdr:colOff>
      <xdr:row>0</xdr:row>
      <xdr:rowOff>95250</xdr:rowOff>
    </xdr:from>
    <xdr:to>
      <xdr:col>6</xdr:col>
      <xdr:colOff>819150</xdr:colOff>
      <xdr:row>1</xdr:row>
      <xdr:rowOff>150161</xdr:rowOff>
    </xdr:to>
    <xdr:pic>
      <xdr:nvPicPr>
        <xdr:cNvPr id="2" name="Imagen 1">
          <a:extLst>
            <a:ext uri="{FF2B5EF4-FFF2-40B4-BE49-F238E27FC236}">
              <a16:creationId xmlns:a16="http://schemas.microsoft.com/office/drawing/2014/main" id="{DAD6745E-6914-4D91-9A02-3746B9BC5C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72225" y="95250"/>
          <a:ext cx="1466850" cy="42638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5"/>
  <sheetViews>
    <sheetView showGridLines="0" tabSelected="1" zoomScale="130" zoomScaleNormal="130" workbookViewId="0">
      <selection activeCell="G9" sqref="G9"/>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68" t="s">
        <v>0</v>
      </c>
      <c r="B1" s="68"/>
      <c r="C1" s="34" t="s">
        <v>1</v>
      </c>
      <c r="D1" s="66"/>
      <c r="E1" s="66"/>
    </row>
    <row r="2" spans="1:7" s="4" customFormat="1" ht="17.25" customHeight="1" x14ac:dyDescent="0.25">
      <c r="A2" s="68"/>
      <c r="B2" s="68"/>
      <c r="C2" s="35" t="s">
        <v>2</v>
      </c>
      <c r="D2" s="66"/>
      <c r="E2" s="66"/>
    </row>
    <row r="3" spans="1:7" s="5" customFormat="1" ht="17.25" customHeight="1" x14ac:dyDescent="0.25">
      <c r="A3" s="69" t="s">
        <v>3</v>
      </c>
      <c r="B3" s="69"/>
      <c r="C3" s="42" t="s">
        <v>4</v>
      </c>
      <c r="D3" s="67" t="s">
        <v>5</v>
      </c>
      <c r="E3" s="67"/>
    </row>
    <row r="4" spans="1:7" s="5" customFormat="1" ht="7.5" customHeight="1" x14ac:dyDescent="0.25">
      <c r="A4" s="6"/>
      <c r="B4" s="6"/>
      <c r="C4" s="6"/>
      <c r="D4" s="6"/>
      <c r="E4" s="6"/>
      <c r="F4" s="6"/>
      <c r="G4" s="6"/>
    </row>
    <row r="5" spans="1:7" s="7" customFormat="1" ht="18" customHeight="1" x14ac:dyDescent="0.2">
      <c r="A5" s="44" t="s">
        <v>6</v>
      </c>
      <c r="B5" s="45"/>
      <c r="C5" s="45"/>
      <c r="D5" s="45"/>
      <c r="E5" s="46"/>
    </row>
    <row r="6" spans="1:7" s="7" customFormat="1" ht="17.25" customHeight="1" x14ac:dyDescent="0.2">
      <c r="A6" s="47"/>
      <c r="B6" s="48"/>
      <c r="C6" s="48"/>
      <c r="D6" s="48"/>
      <c r="E6" s="49"/>
    </row>
    <row r="7" spans="1:7" s="7" customFormat="1" ht="12.75" x14ac:dyDescent="0.2">
      <c r="A7" s="8" t="s">
        <v>7</v>
      </c>
      <c r="B7" s="59" t="s">
        <v>8</v>
      </c>
      <c r="C7" s="59"/>
      <c r="D7" s="59"/>
      <c r="E7" s="59"/>
    </row>
    <row r="8" spans="1:7" s="7" customFormat="1" ht="44.25" customHeight="1" x14ac:dyDescent="0.2">
      <c r="A8" s="9" t="s">
        <v>9</v>
      </c>
      <c r="B8" s="63" t="str">
        <f ca="1">INDIRECT("OBJETIVOS!B"&amp;MATCH(B7,OBJETIVOS!A:A,0))</f>
        <v>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v>
      </c>
      <c r="C8" s="64"/>
      <c r="D8" s="64"/>
      <c r="E8" s="65"/>
    </row>
    <row r="9" spans="1:7" s="27" customFormat="1" ht="17.25" customHeight="1" x14ac:dyDescent="0.25">
      <c r="A9" s="26" t="s">
        <v>10</v>
      </c>
      <c r="B9" s="60">
        <v>45138</v>
      </c>
      <c r="C9" s="61"/>
      <c r="D9" s="61"/>
      <c r="E9" s="62"/>
    </row>
    <row r="10" spans="1:7" s="7" customFormat="1" ht="12.75" x14ac:dyDescent="0.2">
      <c r="A10" s="51" t="s">
        <v>11</v>
      </c>
      <c r="B10" s="52"/>
      <c r="C10" s="52"/>
      <c r="D10" s="52"/>
      <c r="E10" s="53"/>
    </row>
    <row r="11" spans="1:7" s="7" customFormat="1" ht="12.75" x14ac:dyDescent="0.2">
      <c r="A11" s="54"/>
      <c r="B11" s="55"/>
      <c r="C11" s="55"/>
      <c r="D11" s="55"/>
      <c r="E11" s="56"/>
    </row>
    <row r="12" spans="1:7" s="7" customFormat="1" ht="12.75" x14ac:dyDescent="0.2">
      <c r="A12" s="36" t="s">
        <v>12</v>
      </c>
      <c r="B12" s="57" t="s">
        <v>13</v>
      </c>
      <c r="C12" s="58"/>
      <c r="D12" s="36" t="s">
        <v>14</v>
      </c>
      <c r="E12" s="36" t="s">
        <v>15</v>
      </c>
    </row>
    <row r="13" spans="1:7" s="25" customFormat="1" ht="12.75" x14ac:dyDescent="0.2">
      <c r="A13" s="50" t="s">
        <v>16</v>
      </c>
      <c r="B13" s="37">
        <v>1</v>
      </c>
      <c r="C13" s="38" t="s">
        <v>17</v>
      </c>
      <c r="D13" s="37" t="s">
        <v>18</v>
      </c>
      <c r="E13" s="37"/>
    </row>
    <row r="14" spans="1:7" s="25" customFormat="1" ht="12.75" x14ac:dyDescent="0.2">
      <c r="A14" s="50"/>
      <c r="B14" s="37">
        <v>2</v>
      </c>
      <c r="C14" s="38" t="s">
        <v>19</v>
      </c>
      <c r="D14" s="37" t="s">
        <v>18</v>
      </c>
      <c r="E14" s="37"/>
    </row>
    <row r="15" spans="1:7" s="25" customFormat="1" ht="12.75" x14ac:dyDescent="0.2">
      <c r="A15" s="50"/>
      <c r="B15" s="37">
        <v>3</v>
      </c>
      <c r="C15" s="38" t="s">
        <v>20</v>
      </c>
      <c r="D15" s="37" t="s">
        <v>18</v>
      </c>
      <c r="E15" s="37"/>
    </row>
    <row r="16" spans="1:7" s="25" customFormat="1" ht="12.75" x14ac:dyDescent="0.2">
      <c r="A16" s="50"/>
      <c r="B16" s="37">
        <v>4</v>
      </c>
      <c r="C16" s="38"/>
      <c r="D16" s="37"/>
      <c r="E16" s="37"/>
    </row>
    <row r="17" spans="1:5" s="25" customFormat="1" ht="12.75" x14ac:dyDescent="0.2">
      <c r="A17" s="50"/>
      <c r="B17" s="37">
        <v>5</v>
      </c>
      <c r="C17" s="38"/>
      <c r="D17" s="37"/>
      <c r="E17" s="37"/>
    </row>
    <row r="18" spans="1:5" s="25" customFormat="1" ht="12.75" x14ac:dyDescent="0.2">
      <c r="A18" s="50"/>
      <c r="B18" s="37">
        <v>6</v>
      </c>
      <c r="C18" s="38"/>
      <c r="D18" s="37"/>
      <c r="E18" s="37"/>
    </row>
    <row r="19" spans="1:5" s="25" customFormat="1" ht="12.75" x14ac:dyDescent="0.2">
      <c r="A19" s="50"/>
      <c r="B19" s="37">
        <v>7</v>
      </c>
      <c r="C19" s="38"/>
      <c r="D19" s="37"/>
      <c r="E19" s="37"/>
    </row>
    <row r="20" spans="1:5" s="25" customFormat="1" ht="12.75" x14ac:dyDescent="0.2">
      <c r="A20" s="43" t="s">
        <v>21</v>
      </c>
      <c r="B20" s="29">
        <v>8</v>
      </c>
      <c r="C20" s="28" t="s">
        <v>22</v>
      </c>
      <c r="D20" s="29" t="s">
        <v>18</v>
      </c>
      <c r="E20" s="29"/>
    </row>
    <row r="21" spans="1:5" s="25" customFormat="1" ht="12.75" x14ac:dyDescent="0.2">
      <c r="A21" s="43"/>
      <c r="B21" s="29">
        <v>9</v>
      </c>
      <c r="C21" s="28" t="s">
        <v>23</v>
      </c>
      <c r="D21" s="29" t="s">
        <v>18</v>
      </c>
      <c r="E21" s="29"/>
    </row>
    <row r="22" spans="1:5" s="25" customFormat="1" ht="12.75" x14ac:dyDescent="0.2">
      <c r="A22" s="43"/>
      <c r="B22" s="29">
        <v>10</v>
      </c>
      <c r="C22" s="28" t="s">
        <v>24</v>
      </c>
      <c r="D22" s="29" t="s">
        <v>18</v>
      </c>
      <c r="E22" s="29"/>
    </row>
    <row r="23" spans="1:5" s="25" customFormat="1" ht="12.75" x14ac:dyDescent="0.2">
      <c r="A23" s="43"/>
      <c r="B23" s="29">
        <v>11</v>
      </c>
      <c r="C23" s="28"/>
      <c r="D23" s="29"/>
      <c r="E23" s="29"/>
    </row>
    <row r="24" spans="1:5" s="25" customFormat="1" ht="12.75" x14ac:dyDescent="0.2">
      <c r="A24" s="50" t="s">
        <v>25</v>
      </c>
      <c r="B24" s="37">
        <v>12</v>
      </c>
      <c r="C24" s="38" t="s">
        <v>26</v>
      </c>
      <c r="D24" s="37" t="s">
        <v>18</v>
      </c>
      <c r="E24" s="37" t="s">
        <v>18</v>
      </c>
    </row>
    <row r="25" spans="1:5" s="25" customFormat="1" ht="12.75" x14ac:dyDescent="0.2">
      <c r="A25" s="50"/>
      <c r="B25" s="37">
        <v>13</v>
      </c>
      <c r="C25" s="38" t="s">
        <v>27</v>
      </c>
      <c r="D25" s="37" t="s">
        <v>18</v>
      </c>
      <c r="E25" s="37" t="s">
        <v>18</v>
      </c>
    </row>
    <row r="26" spans="1:5" s="25" customFormat="1" ht="12.75" x14ac:dyDescent="0.2">
      <c r="A26" s="50"/>
      <c r="B26" s="37">
        <v>14</v>
      </c>
      <c r="C26" s="38"/>
      <c r="D26" s="37"/>
      <c r="E26" s="37"/>
    </row>
    <row r="27" spans="1:5" s="25" customFormat="1" ht="12.75" x14ac:dyDescent="0.2">
      <c r="A27" s="50"/>
      <c r="B27" s="37">
        <v>15</v>
      </c>
      <c r="C27" s="38"/>
      <c r="D27" s="37"/>
      <c r="E27" s="37"/>
    </row>
    <row r="28" spans="1:5" s="25" customFormat="1" ht="12.75" x14ac:dyDescent="0.2">
      <c r="A28" s="43" t="s">
        <v>28</v>
      </c>
      <c r="B28" s="29">
        <v>16</v>
      </c>
      <c r="C28" s="28" t="s">
        <v>29</v>
      </c>
      <c r="D28" s="29" t="s">
        <v>18</v>
      </c>
      <c r="E28" s="29"/>
    </row>
    <row r="29" spans="1:5" s="25" customFormat="1" ht="12.75" x14ac:dyDescent="0.2">
      <c r="A29" s="43"/>
      <c r="B29" s="29">
        <v>17</v>
      </c>
      <c r="C29" s="28" t="s">
        <v>30</v>
      </c>
      <c r="D29" s="29" t="s">
        <v>18</v>
      </c>
      <c r="E29" s="29" t="s">
        <v>18</v>
      </c>
    </row>
    <row r="30" spans="1:5" s="25" customFormat="1" ht="12.75" x14ac:dyDescent="0.2">
      <c r="A30" s="43"/>
      <c r="B30" s="29">
        <v>18</v>
      </c>
      <c r="C30" s="28" t="s">
        <v>31</v>
      </c>
      <c r="D30" s="29" t="s">
        <v>18</v>
      </c>
      <c r="E30" s="29"/>
    </row>
    <row r="31" spans="1:5" s="25" customFormat="1" ht="12.75" x14ac:dyDescent="0.2">
      <c r="A31" s="43"/>
      <c r="B31" s="29">
        <v>19</v>
      </c>
      <c r="C31" s="30" t="s">
        <v>32</v>
      </c>
      <c r="D31" s="29" t="s">
        <v>18</v>
      </c>
      <c r="E31" s="29"/>
    </row>
    <row r="32" spans="1:5" s="25" customFormat="1" ht="12.75" x14ac:dyDescent="0.2">
      <c r="A32" s="50" t="s">
        <v>33</v>
      </c>
      <c r="B32" s="37">
        <v>20</v>
      </c>
      <c r="C32" s="38" t="s">
        <v>34</v>
      </c>
      <c r="D32" s="37" t="s">
        <v>18</v>
      </c>
      <c r="E32" s="37" t="s">
        <v>18</v>
      </c>
    </row>
    <row r="33" spans="1:5" s="25" customFormat="1" ht="12.75" x14ac:dyDescent="0.2">
      <c r="A33" s="50"/>
      <c r="B33" s="37">
        <v>21</v>
      </c>
      <c r="C33" s="38" t="s">
        <v>35</v>
      </c>
      <c r="D33" s="37" t="s">
        <v>18</v>
      </c>
      <c r="E33" s="37" t="s">
        <v>18</v>
      </c>
    </row>
    <row r="34" spans="1:5" s="25" customFormat="1" ht="12.75" x14ac:dyDescent="0.2">
      <c r="A34" s="50"/>
      <c r="B34" s="37">
        <v>22</v>
      </c>
      <c r="C34" s="38" t="s">
        <v>36</v>
      </c>
      <c r="D34" s="37" t="s">
        <v>18</v>
      </c>
      <c r="E34" s="37"/>
    </row>
    <row r="35" spans="1:5" s="25" customFormat="1" ht="30.75" customHeight="1" x14ac:dyDescent="0.2">
      <c r="A35" s="50"/>
      <c r="B35" s="37">
        <v>23</v>
      </c>
      <c r="C35" s="38" t="s">
        <v>37</v>
      </c>
      <c r="D35" s="37"/>
      <c r="E35" s="37" t="s">
        <v>18</v>
      </c>
    </row>
    <row r="36" spans="1:5" s="25" customFormat="1" ht="12.75" x14ac:dyDescent="0.2">
      <c r="A36" s="50"/>
      <c r="B36" s="37">
        <v>24</v>
      </c>
      <c r="C36" s="38" t="s">
        <v>38</v>
      </c>
      <c r="D36" s="37"/>
      <c r="E36" s="37" t="s">
        <v>18</v>
      </c>
    </row>
    <row r="37" spans="1:5" s="25" customFormat="1" ht="16.5" customHeight="1" x14ac:dyDescent="0.2">
      <c r="A37" s="43" t="s">
        <v>39</v>
      </c>
      <c r="B37" s="29">
        <v>25</v>
      </c>
      <c r="C37" s="28" t="s">
        <v>40</v>
      </c>
      <c r="D37" s="29" t="s">
        <v>18</v>
      </c>
      <c r="E37" s="29" t="s">
        <v>18</v>
      </c>
    </row>
    <row r="38" spans="1:5" s="25" customFormat="1" ht="12.75" x14ac:dyDescent="0.2">
      <c r="A38" s="43"/>
      <c r="B38" s="29">
        <v>26</v>
      </c>
      <c r="C38" s="28"/>
      <c r="D38" s="29"/>
      <c r="E38" s="29"/>
    </row>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sheetData>
  <mergeCells count="16">
    <mergeCell ref="D1:E2"/>
    <mergeCell ref="D3:E3"/>
    <mergeCell ref="A1:B2"/>
    <mergeCell ref="A3:B3"/>
    <mergeCell ref="A32:A36"/>
    <mergeCell ref="A37:A38"/>
    <mergeCell ref="A5:E6"/>
    <mergeCell ref="A13:A19"/>
    <mergeCell ref="A20:A23"/>
    <mergeCell ref="A24:A27"/>
    <mergeCell ref="A28:A31"/>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zoomScale="130" zoomScaleNormal="130" workbookViewId="0">
      <selection activeCell="I9" sqref="I9"/>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68" t="s">
        <v>0</v>
      </c>
      <c r="B1" s="68"/>
      <c r="C1" s="34" t="s">
        <v>1</v>
      </c>
      <c r="D1" s="66"/>
      <c r="E1" s="66"/>
    </row>
    <row r="2" spans="1:5" s="4" customFormat="1" ht="17.25" customHeight="1" x14ac:dyDescent="0.25">
      <c r="A2" s="68"/>
      <c r="B2" s="68"/>
      <c r="C2" s="35" t="s">
        <v>2</v>
      </c>
      <c r="D2" s="66"/>
      <c r="E2" s="66"/>
    </row>
    <row r="3" spans="1:5" s="5" customFormat="1" ht="17.25" customHeight="1" x14ac:dyDescent="0.25">
      <c r="A3" s="69" t="s">
        <v>3</v>
      </c>
      <c r="B3" s="69"/>
      <c r="C3" s="42" t="s">
        <v>4</v>
      </c>
      <c r="D3" s="67" t="s">
        <v>5</v>
      </c>
      <c r="E3" s="67"/>
    </row>
    <row r="4" spans="1:5" s="5" customFormat="1" ht="7.5" customHeight="1" x14ac:dyDescent="0.25">
      <c r="A4" s="18"/>
      <c r="B4" s="19"/>
      <c r="C4" s="20"/>
      <c r="D4" s="19"/>
      <c r="E4" s="21"/>
    </row>
    <row r="5" spans="1:5" s="7" customFormat="1" ht="18" customHeight="1" x14ac:dyDescent="0.2">
      <c r="A5" s="44" t="s">
        <v>41</v>
      </c>
      <c r="B5" s="45"/>
      <c r="C5" s="45"/>
      <c r="D5" s="45"/>
      <c r="E5" s="46"/>
    </row>
    <row r="6" spans="1:5" s="7" customFormat="1" ht="17.25" customHeight="1" x14ac:dyDescent="0.2">
      <c r="A6" s="47"/>
      <c r="B6" s="48"/>
      <c r="C6" s="48"/>
      <c r="D6" s="48"/>
      <c r="E6" s="49"/>
    </row>
    <row r="7" spans="1:5" s="7" customFormat="1" ht="12.75" x14ac:dyDescent="0.2">
      <c r="A7" s="8" t="s">
        <v>7</v>
      </c>
      <c r="B7" s="70" t="str">
        <f>'Contexto Externo'!B7:E7</f>
        <v>12. Gestión Documental</v>
      </c>
      <c r="C7" s="71"/>
      <c r="D7" s="71"/>
      <c r="E7" s="72"/>
    </row>
    <row r="8" spans="1:5" s="7" customFormat="1" ht="45" customHeight="1" x14ac:dyDescent="0.2">
      <c r="A8" s="9" t="s">
        <v>9</v>
      </c>
      <c r="B8" s="76" t="str">
        <f ca="1">'Contexto Externo'!B8:E8</f>
        <v>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v>
      </c>
      <c r="C8" s="77"/>
      <c r="D8" s="77"/>
      <c r="E8" s="78"/>
    </row>
    <row r="9" spans="1:5" s="27" customFormat="1" ht="18.75" customHeight="1" x14ac:dyDescent="0.25">
      <c r="A9" s="26" t="s">
        <v>10</v>
      </c>
      <c r="B9" s="73">
        <f>'Contexto Externo'!B9:E9</f>
        <v>45138</v>
      </c>
      <c r="C9" s="74"/>
      <c r="D9" s="74"/>
      <c r="E9" s="75"/>
    </row>
    <row r="10" spans="1:5" s="7" customFormat="1" ht="10.5" customHeight="1" x14ac:dyDescent="0.2">
      <c r="A10" s="51" t="s">
        <v>42</v>
      </c>
      <c r="B10" s="52"/>
      <c r="C10" s="52"/>
      <c r="D10" s="52"/>
      <c r="E10" s="53"/>
    </row>
    <row r="11" spans="1:5" s="7" customFormat="1" ht="9.75" customHeight="1" x14ac:dyDescent="0.2">
      <c r="A11" s="54"/>
      <c r="B11" s="55"/>
      <c r="C11" s="55"/>
      <c r="D11" s="55"/>
      <c r="E11" s="56"/>
    </row>
    <row r="12" spans="1:5" s="7" customFormat="1" ht="12.75" x14ac:dyDescent="0.2">
      <c r="A12" s="36" t="s">
        <v>43</v>
      </c>
      <c r="B12" s="57" t="s">
        <v>13</v>
      </c>
      <c r="C12" s="58"/>
      <c r="D12" s="36" t="s">
        <v>44</v>
      </c>
      <c r="E12" s="36" t="s">
        <v>45</v>
      </c>
    </row>
    <row r="13" spans="1:5" s="27" customFormat="1" ht="25.5" x14ac:dyDescent="0.25">
      <c r="A13" s="79" t="s">
        <v>46</v>
      </c>
      <c r="B13" s="37">
        <v>27</v>
      </c>
      <c r="C13" s="38" t="s">
        <v>47</v>
      </c>
      <c r="D13" s="37" t="s">
        <v>18</v>
      </c>
      <c r="E13" s="37" t="s">
        <v>18</v>
      </c>
    </row>
    <row r="14" spans="1:5" s="25" customFormat="1" ht="24" customHeight="1" x14ac:dyDescent="0.2">
      <c r="A14" s="80"/>
      <c r="B14" s="37">
        <v>28</v>
      </c>
      <c r="C14" s="38" t="s">
        <v>48</v>
      </c>
      <c r="D14" s="37" t="s">
        <v>18</v>
      </c>
      <c r="E14" s="37" t="s">
        <v>18</v>
      </c>
    </row>
    <row r="15" spans="1:5" s="25" customFormat="1" ht="12.75" x14ac:dyDescent="0.2">
      <c r="A15" s="80"/>
      <c r="B15" s="37">
        <v>29</v>
      </c>
      <c r="C15" s="38"/>
      <c r="D15" s="37"/>
      <c r="E15" s="37"/>
    </row>
    <row r="16" spans="1:5" s="25" customFormat="1" ht="12.75" x14ac:dyDescent="0.2">
      <c r="A16" s="80"/>
      <c r="B16" s="37">
        <v>30</v>
      </c>
      <c r="C16" s="38"/>
      <c r="D16" s="37"/>
      <c r="E16" s="37"/>
    </row>
    <row r="17" spans="1:5" s="27" customFormat="1" ht="15" customHeight="1" x14ac:dyDescent="0.25">
      <c r="A17" s="43" t="s">
        <v>49</v>
      </c>
      <c r="B17" s="29">
        <v>31</v>
      </c>
      <c r="C17" s="28" t="s">
        <v>50</v>
      </c>
      <c r="D17" s="29" t="s">
        <v>18</v>
      </c>
      <c r="E17" s="29" t="s">
        <v>18</v>
      </c>
    </row>
    <row r="18" spans="1:5" s="27" customFormat="1" ht="15" customHeight="1" x14ac:dyDescent="0.25">
      <c r="A18" s="43"/>
      <c r="B18" s="29">
        <v>32</v>
      </c>
      <c r="C18" s="28" t="s">
        <v>51</v>
      </c>
      <c r="D18" s="29"/>
      <c r="E18" s="29" t="s">
        <v>18</v>
      </c>
    </row>
    <row r="19" spans="1:5" s="27" customFormat="1" ht="15" customHeight="1" x14ac:dyDescent="0.25">
      <c r="A19" s="43"/>
      <c r="B19" s="29">
        <v>33</v>
      </c>
      <c r="C19" s="32" t="s">
        <v>52</v>
      </c>
      <c r="D19" s="32"/>
      <c r="E19" s="31" t="s">
        <v>18</v>
      </c>
    </row>
    <row r="20" spans="1:5" s="25" customFormat="1" ht="32.25" customHeight="1" x14ac:dyDescent="0.2">
      <c r="A20" s="50" t="s">
        <v>53</v>
      </c>
      <c r="B20" s="37">
        <v>34</v>
      </c>
      <c r="C20" s="38" t="s">
        <v>54</v>
      </c>
      <c r="D20" s="37" t="s">
        <v>18</v>
      </c>
      <c r="E20" s="37"/>
    </row>
    <row r="21" spans="1:5" s="25" customFormat="1" ht="39" customHeight="1" x14ac:dyDescent="0.2">
      <c r="A21" s="50"/>
      <c r="B21" s="37">
        <v>35</v>
      </c>
      <c r="C21" s="38" t="s">
        <v>55</v>
      </c>
      <c r="D21" s="37" t="s">
        <v>18</v>
      </c>
      <c r="E21" s="37"/>
    </row>
    <row r="22" spans="1:5" s="25" customFormat="1" ht="22.5" customHeight="1" x14ac:dyDescent="0.2">
      <c r="A22" s="50"/>
      <c r="B22" s="37">
        <v>36</v>
      </c>
      <c r="C22" s="38"/>
      <c r="D22" s="37"/>
      <c r="E22" s="37"/>
    </row>
    <row r="23" spans="1:5" s="25" customFormat="1" ht="20.25" customHeight="1" x14ac:dyDescent="0.2">
      <c r="A23" s="50"/>
      <c r="B23" s="37">
        <v>37</v>
      </c>
      <c r="C23" s="38"/>
      <c r="D23" s="37"/>
      <c r="E23" s="37"/>
    </row>
    <row r="24" spans="1:5" s="25" customFormat="1" ht="20.25" customHeight="1" x14ac:dyDescent="0.2">
      <c r="A24" s="43" t="s">
        <v>56</v>
      </c>
      <c r="B24" s="29">
        <v>38</v>
      </c>
      <c r="C24" s="28" t="s">
        <v>57</v>
      </c>
      <c r="D24" s="29" t="s">
        <v>18</v>
      </c>
      <c r="E24" s="29" t="s">
        <v>18</v>
      </c>
    </row>
    <row r="25" spans="1:5" s="25" customFormat="1" ht="20.25" customHeight="1" x14ac:dyDescent="0.2">
      <c r="A25" s="43"/>
      <c r="B25" s="29">
        <v>39</v>
      </c>
      <c r="C25" s="28" t="s">
        <v>58</v>
      </c>
      <c r="D25" s="29"/>
      <c r="E25" s="29" t="s">
        <v>18</v>
      </c>
    </row>
    <row r="26" spans="1:5" s="25" customFormat="1" ht="36.75" customHeight="1" x14ac:dyDescent="0.2">
      <c r="A26" s="43"/>
      <c r="B26" s="29">
        <v>40</v>
      </c>
      <c r="C26" s="28" t="s">
        <v>59</v>
      </c>
      <c r="D26" s="29" t="s">
        <v>18</v>
      </c>
      <c r="E26" s="29" t="s">
        <v>18</v>
      </c>
    </row>
    <row r="27" spans="1:5" s="25" customFormat="1" ht="18.75" customHeight="1" x14ac:dyDescent="0.2">
      <c r="A27" s="43"/>
      <c r="B27" s="29">
        <v>41</v>
      </c>
      <c r="C27" s="28" t="s">
        <v>60</v>
      </c>
      <c r="D27" s="29" t="s">
        <v>18</v>
      </c>
      <c r="E27" s="29" t="s">
        <v>18</v>
      </c>
    </row>
    <row r="28" spans="1:5" s="25" customFormat="1" ht="18.75" customHeight="1" x14ac:dyDescent="0.2">
      <c r="A28" s="43"/>
      <c r="B28" s="29">
        <v>42</v>
      </c>
      <c r="C28" s="28" t="s">
        <v>61</v>
      </c>
      <c r="D28" s="29"/>
      <c r="E28" s="29" t="s">
        <v>18</v>
      </c>
    </row>
    <row r="29" spans="1:5" s="25" customFormat="1" ht="35.25" customHeight="1" x14ac:dyDescent="0.2">
      <c r="A29" s="43"/>
      <c r="B29" s="29">
        <v>43</v>
      </c>
      <c r="C29" s="28" t="s">
        <v>62</v>
      </c>
      <c r="D29" s="29"/>
      <c r="E29" s="29" t="s">
        <v>18</v>
      </c>
    </row>
    <row r="30" spans="1:5" s="25" customFormat="1" ht="28.5" customHeight="1" x14ac:dyDescent="0.2">
      <c r="A30" s="50" t="s">
        <v>63</v>
      </c>
      <c r="B30" s="37">
        <v>44</v>
      </c>
      <c r="C30" s="38" t="s">
        <v>64</v>
      </c>
      <c r="D30" s="37" t="s">
        <v>18</v>
      </c>
      <c r="E30" s="37" t="s">
        <v>18</v>
      </c>
    </row>
    <row r="31" spans="1:5" s="25" customFormat="1" ht="19.5" customHeight="1" x14ac:dyDescent="0.2">
      <c r="A31" s="50"/>
      <c r="B31" s="37">
        <v>45</v>
      </c>
      <c r="C31" s="38" t="s">
        <v>65</v>
      </c>
      <c r="D31" s="37" t="s">
        <v>18</v>
      </c>
      <c r="E31" s="37"/>
    </row>
    <row r="32" spans="1:5" s="25" customFormat="1" ht="19.5" customHeight="1" x14ac:dyDescent="0.2">
      <c r="A32" s="50"/>
      <c r="B32" s="37">
        <v>46</v>
      </c>
      <c r="C32" s="38" t="s">
        <v>66</v>
      </c>
      <c r="D32" s="37" t="s">
        <v>18</v>
      </c>
      <c r="E32" s="37"/>
    </row>
    <row r="33" spans="1:5" s="25" customFormat="1" ht="19.5" customHeight="1" x14ac:dyDescent="0.2">
      <c r="A33" s="50"/>
      <c r="B33" s="37">
        <v>47</v>
      </c>
      <c r="C33" s="38" t="s">
        <v>67</v>
      </c>
      <c r="D33" s="37" t="s">
        <v>18</v>
      </c>
      <c r="E33" s="37" t="s">
        <v>18</v>
      </c>
    </row>
    <row r="34" spans="1:5" s="25" customFormat="1" ht="20.25" customHeight="1" x14ac:dyDescent="0.2">
      <c r="A34" s="43" t="s">
        <v>68</v>
      </c>
      <c r="B34" s="29">
        <v>48</v>
      </c>
      <c r="C34" s="28" t="s">
        <v>69</v>
      </c>
      <c r="D34" s="29" t="s">
        <v>18</v>
      </c>
      <c r="E34" s="29" t="s">
        <v>70</v>
      </c>
    </row>
    <row r="35" spans="1:5" s="25" customFormat="1" ht="20.25" customHeight="1" x14ac:dyDescent="0.2">
      <c r="A35" s="43"/>
      <c r="B35" s="29">
        <v>49</v>
      </c>
      <c r="C35" s="28" t="s">
        <v>71</v>
      </c>
      <c r="D35" s="29" t="s">
        <v>18</v>
      </c>
      <c r="E35" s="29"/>
    </row>
    <row r="36" spans="1:5" s="25" customFormat="1" ht="19.5" customHeight="1" x14ac:dyDescent="0.2">
      <c r="A36" s="43"/>
      <c r="B36" s="29">
        <v>50</v>
      </c>
      <c r="C36" s="28" t="s">
        <v>72</v>
      </c>
      <c r="D36" s="29" t="s">
        <v>18</v>
      </c>
      <c r="E36" s="29" t="s">
        <v>18</v>
      </c>
    </row>
    <row r="37" spans="1:5" s="7" customFormat="1" ht="10.5" customHeight="1" x14ac:dyDescent="0.2"/>
  </sheetData>
  <mergeCells count="16">
    <mergeCell ref="A34:A36"/>
    <mergeCell ref="B12:C12"/>
    <mergeCell ref="A17:A19"/>
    <mergeCell ref="A20:A23"/>
    <mergeCell ref="A24:A29"/>
    <mergeCell ref="A30:A33"/>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3"/>
  <sheetViews>
    <sheetView showGridLines="0" zoomScale="130" zoomScaleNormal="130" workbookViewId="0">
      <selection activeCell="G9" sqref="G9"/>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68" t="s">
        <v>0</v>
      </c>
      <c r="B1" s="68"/>
      <c r="C1" s="34" t="s">
        <v>1</v>
      </c>
      <c r="D1" s="66"/>
      <c r="E1" s="66"/>
    </row>
    <row r="2" spans="1:5" s="4" customFormat="1" ht="17.25" customHeight="1" x14ac:dyDescent="0.25">
      <c r="A2" s="68"/>
      <c r="B2" s="68"/>
      <c r="C2" s="35" t="s">
        <v>2</v>
      </c>
      <c r="D2" s="66"/>
      <c r="E2" s="66"/>
    </row>
    <row r="3" spans="1:5" s="5" customFormat="1" ht="17.25" customHeight="1" x14ac:dyDescent="0.25">
      <c r="A3" s="69" t="s">
        <v>3</v>
      </c>
      <c r="B3" s="69"/>
      <c r="C3" s="42" t="s">
        <v>4</v>
      </c>
      <c r="D3" s="67" t="s">
        <v>5</v>
      </c>
      <c r="E3" s="67"/>
    </row>
    <row r="4" spans="1:5" s="5" customFormat="1" ht="7.5" customHeight="1" x14ac:dyDescent="0.25">
      <c r="A4" s="18"/>
      <c r="B4" s="19"/>
      <c r="C4" s="20"/>
      <c r="D4" s="19"/>
      <c r="E4" s="21"/>
    </row>
    <row r="5" spans="1:5" s="7" customFormat="1" ht="18" customHeight="1" x14ac:dyDescent="0.2">
      <c r="A5" s="44" t="s">
        <v>73</v>
      </c>
      <c r="B5" s="45"/>
      <c r="C5" s="45"/>
      <c r="D5" s="45"/>
      <c r="E5" s="46"/>
    </row>
    <row r="6" spans="1:5" s="7" customFormat="1" ht="17.25" customHeight="1" x14ac:dyDescent="0.2">
      <c r="A6" s="47"/>
      <c r="B6" s="48"/>
      <c r="C6" s="48"/>
      <c r="D6" s="48"/>
      <c r="E6" s="49"/>
    </row>
    <row r="7" spans="1:5" s="7" customFormat="1" ht="12.75" x14ac:dyDescent="0.2">
      <c r="A7" s="8" t="s">
        <v>7</v>
      </c>
      <c r="B7" s="84" t="str">
        <f>'Contexto Externo'!B7:E7</f>
        <v>12. Gestión Documental</v>
      </c>
      <c r="C7" s="84"/>
      <c r="D7" s="84"/>
      <c r="E7" s="84"/>
    </row>
    <row r="8" spans="1:5" s="7" customFormat="1" ht="47.25" customHeight="1" x14ac:dyDescent="0.2">
      <c r="A8" s="9" t="s">
        <v>9</v>
      </c>
      <c r="B8" s="76" t="str">
        <f ca="1">'Contexto Externo'!B8:E8</f>
        <v>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v>
      </c>
      <c r="C8" s="77"/>
      <c r="D8" s="77"/>
      <c r="E8" s="78"/>
    </row>
    <row r="9" spans="1:5" s="25" customFormat="1" ht="14.25" customHeight="1" x14ac:dyDescent="0.2">
      <c r="A9" s="24" t="s">
        <v>10</v>
      </c>
      <c r="B9" s="85">
        <f>'Contexto Externo'!B9:E9</f>
        <v>45138</v>
      </c>
      <c r="C9" s="85"/>
      <c r="D9" s="85"/>
      <c r="E9" s="85"/>
    </row>
    <row r="10" spans="1:5" s="7" customFormat="1" ht="15.75" customHeight="1" x14ac:dyDescent="0.2">
      <c r="A10" s="51" t="s">
        <v>42</v>
      </c>
      <c r="B10" s="52"/>
      <c r="C10" s="52"/>
      <c r="D10" s="52"/>
      <c r="E10" s="53"/>
    </row>
    <row r="11" spans="1:5" s="7" customFormat="1" ht="15.75" customHeight="1" x14ac:dyDescent="0.2">
      <c r="A11" s="54"/>
      <c r="B11" s="55"/>
      <c r="C11" s="55"/>
      <c r="D11" s="55"/>
      <c r="E11" s="56"/>
    </row>
    <row r="12" spans="1:5" s="7" customFormat="1" ht="12.75" x14ac:dyDescent="0.2">
      <c r="A12" s="36" t="s">
        <v>43</v>
      </c>
      <c r="B12" s="57" t="s">
        <v>13</v>
      </c>
      <c r="C12" s="58"/>
      <c r="D12" s="36" t="s">
        <v>44</v>
      </c>
      <c r="E12" s="36" t="s">
        <v>45</v>
      </c>
    </row>
    <row r="13" spans="1:5" s="25" customFormat="1" ht="19.5" customHeight="1" x14ac:dyDescent="0.2">
      <c r="A13" s="81" t="s">
        <v>74</v>
      </c>
      <c r="B13" s="37">
        <v>51</v>
      </c>
      <c r="C13" s="38" t="s">
        <v>75</v>
      </c>
      <c r="D13" s="37" t="s">
        <v>18</v>
      </c>
      <c r="E13" s="37"/>
    </row>
    <row r="14" spans="1:5" s="25" customFormat="1" ht="15.75" customHeight="1" x14ac:dyDescent="0.2">
      <c r="A14" s="82"/>
      <c r="B14" s="37">
        <v>52</v>
      </c>
      <c r="C14" s="38" t="s">
        <v>76</v>
      </c>
      <c r="D14" s="37" t="s">
        <v>18</v>
      </c>
      <c r="E14" s="37" t="s">
        <v>18</v>
      </c>
    </row>
    <row r="15" spans="1:5" s="25" customFormat="1" ht="12.75" x14ac:dyDescent="0.2">
      <c r="A15" s="83"/>
      <c r="B15" s="37">
        <v>53</v>
      </c>
      <c r="C15" s="38"/>
      <c r="D15" s="37"/>
      <c r="E15" s="37"/>
    </row>
    <row r="16" spans="1:5" s="25" customFormat="1" ht="25.5" x14ac:dyDescent="0.2">
      <c r="A16" s="43" t="s">
        <v>77</v>
      </c>
      <c r="B16" s="29">
        <v>54</v>
      </c>
      <c r="C16" s="30" t="s">
        <v>78</v>
      </c>
      <c r="D16" s="29" t="s">
        <v>18</v>
      </c>
      <c r="E16" s="29" t="s">
        <v>18</v>
      </c>
    </row>
    <row r="17" spans="1:5" s="25" customFormat="1" ht="30" customHeight="1" x14ac:dyDescent="0.2">
      <c r="A17" s="43"/>
      <c r="B17" s="29">
        <v>55</v>
      </c>
      <c r="C17" s="30" t="s">
        <v>79</v>
      </c>
      <c r="D17" s="29" t="s">
        <v>18</v>
      </c>
      <c r="E17" s="29" t="s">
        <v>18</v>
      </c>
    </row>
    <row r="18" spans="1:5" s="25" customFormat="1" ht="23.25" customHeight="1" x14ac:dyDescent="0.2">
      <c r="A18" s="43"/>
      <c r="B18" s="29">
        <v>56</v>
      </c>
      <c r="C18" s="30" t="s">
        <v>80</v>
      </c>
      <c r="D18" s="29" t="s">
        <v>18</v>
      </c>
      <c r="E18" s="29"/>
    </row>
    <row r="19" spans="1:5" s="25" customFormat="1" ht="23.25" customHeight="1" x14ac:dyDescent="0.2">
      <c r="A19" s="43"/>
      <c r="B19" s="29">
        <v>57</v>
      </c>
      <c r="C19" s="30" t="s">
        <v>81</v>
      </c>
      <c r="D19" s="29" t="s">
        <v>18</v>
      </c>
      <c r="E19" s="29" t="s">
        <v>18</v>
      </c>
    </row>
    <row r="20" spans="1:5" s="25" customFormat="1" ht="19.5" customHeight="1" x14ac:dyDescent="0.2">
      <c r="A20" s="43"/>
      <c r="B20" s="29">
        <v>58</v>
      </c>
      <c r="C20" s="30" t="s">
        <v>82</v>
      </c>
      <c r="D20" s="29" t="s">
        <v>18</v>
      </c>
      <c r="E20" s="29" t="s">
        <v>18</v>
      </c>
    </row>
    <row r="21" spans="1:5" s="25" customFormat="1" ht="27.75" customHeight="1" x14ac:dyDescent="0.2">
      <c r="A21" s="50" t="s">
        <v>83</v>
      </c>
      <c r="B21" s="37">
        <v>59</v>
      </c>
      <c r="C21" s="39" t="s">
        <v>84</v>
      </c>
      <c r="D21" s="37" t="s">
        <v>18</v>
      </c>
      <c r="E21" s="37"/>
    </row>
    <row r="22" spans="1:5" s="25" customFormat="1" ht="18.75" customHeight="1" x14ac:dyDescent="0.2">
      <c r="A22" s="50"/>
      <c r="B22" s="37">
        <v>60</v>
      </c>
      <c r="C22" s="38" t="s">
        <v>85</v>
      </c>
      <c r="D22" s="37" t="s">
        <v>18</v>
      </c>
      <c r="E22" s="37" t="s">
        <v>18</v>
      </c>
    </row>
    <row r="23" spans="1:5" s="25" customFormat="1" ht="18" customHeight="1" x14ac:dyDescent="0.2">
      <c r="A23" s="50"/>
      <c r="B23" s="37">
        <v>61</v>
      </c>
      <c r="C23" s="38" t="s">
        <v>86</v>
      </c>
      <c r="D23" s="37" t="s">
        <v>18</v>
      </c>
      <c r="E23" s="37" t="s">
        <v>18</v>
      </c>
    </row>
    <row r="24" spans="1:5" s="25" customFormat="1" ht="28.5" customHeight="1" x14ac:dyDescent="0.2">
      <c r="A24" s="43" t="s">
        <v>87</v>
      </c>
      <c r="B24" s="29">
        <v>62</v>
      </c>
      <c r="C24" s="28" t="s">
        <v>88</v>
      </c>
      <c r="D24" s="29" t="s">
        <v>18</v>
      </c>
      <c r="E24" s="29" t="s">
        <v>18</v>
      </c>
    </row>
    <row r="25" spans="1:5" s="25" customFormat="1" ht="28.5" customHeight="1" x14ac:dyDescent="0.2">
      <c r="A25" s="43"/>
      <c r="B25" s="29">
        <v>63</v>
      </c>
      <c r="C25" s="28" t="s">
        <v>89</v>
      </c>
      <c r="D25" s="29"/>
      <c r="E25" s="29" t="s">
        <v>18</v>
      </c>
    </row>
    <row r="26" spans="1:5" s="27" customFormat="1" ht="18.75" customHeight="1" x14ac:dyDescent="0.25">
      <c r="A26" s="43"/>
      <c r="B26" s="29">
        <v>64</v>
      </c>
      <c r="C26" s="32" t="s">
        <v>90</v>
      </c>
      <c r="D26" s="31" t="s">
        <v>18</v>
      </c>
      <c r="E26" s="31" t="s">
        <v>18</v>
      </c>
    </row>
    <row r="27" spans="1:5" s="25" customFormat="1" ht="28.5" customHeight="1" x14ac:dyDescent="0.2">
      <c r="A27" s="50" t="s">
        <v>91</v>
      </c>
      <c r="B27" s="37">
        <v>65</v>
      </c>
      <c r="C27" s="39" t="s">
        <v>92</v>
      </c>
      <c r="D27" s="37" t="s">
        <v>18</v>
      </c>
      <c r="E27" s="37" t="s">
        <v>18</v>
      </c>
    </row>
    <row r="28" spans="1:5" s="25" customFormat="1" ht="20.25" customHeight="1" x14ac:dyDescent="0.2">
      <c r="A28" s="50"/>
      <c r="B28" s="37">
        <v>66</v>
      </c>
      <c r="C28" s="39" t="s">
        <v>93</v>
      </c>
      <c r="D28" s="37"/>
      <c r="E28" s="37" t="s">
        <v>18</v>
      </c>
    </row>
    <row r="29" spans="1:5" s="25" customFormat="1" ht="24.75" customHeight="1" x14ac:dyDescent="0.2">
      <c r="A29" s="50"/>
      <c r="B29" s="37">
        <v>67</v>
      </c>
      <c r="C29" s="39"/>
      <c r="D29" s="37"/>
      <c r="E29" s="37"/>
    </row>
    <row r="30" spans="1:5" s="25" customFormat="1" ht="18.75" customHeight="1" x14ac:dyDescent="0.2">
      <c r="A30" s="50"/>
      <c r="B30" s="37">
        <v>68</v>
      </c>
      <c r="C30" s="38"/>
      <c r="D30" s="37"/>
      <c r="E30" s="37"/>
    </row>
    <row r="31" spans="1:5" s="25" customFormat="1" ht="17.25" customHeight="1" x14ac:dyDescent="0.2">
      <c r="A31" s="43" t="s">
        <v>94</v>
      </c>
      <c r="B31" s="29">
        <v>69</v>
      </c>
      <c r="C31" s="28" t="s">
        <v>95</v>
      </c>
      <c r="D31" s="29" t="s">
        <v>18</v>
      </c>
      <c r="E31" s="29" t="s">
        <v>18</v>
      </c>
    </row>
    <row r="32" spans="1:5" s="25" customFormat="1" ht="12.75" x14ac:dyDescent="0.2">
      <c r="A32" s="43"/>
      <c r="B32" s="29">
        <v>70</v>
      </c>
      <c r="C32" s="28"/>
      <c r="D32" s="29"/>
      <c r="E32" s="29"/>
    </row>
    <row r="33" spans="1:5" s="25" customFormat="1" ht="12.75" x14ac:dyDescent="0.2">
      <c r="A33" s="43"/>
      <c r="B33" s="29">
        <v>71</v>
      </c>
      <c r="C33" s="28"/>
      <c r="D33" s="29"/>
      <c r="E33" s="29"/>
    </row>
    <row r="34" spans="1:5" s="7" customFormat="1" ht="12.75" x14ac:dyDescent="0.2"/>
    <row r="35" spans="1:5" s="7" customFormat="1" ht="12.75" x14ac:dyDescent="0.2"/>
    <row r="36" spans="1:5" s="7" customFormat="1" ht="12.75" x14ac:dyDescent="0.2"/>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sheetData>
  <mergeCells count="16">
    <mergeCell ref="A1:B2"/>
    <mergeCell ref="D1:E2"/>
    <mergeCell ref="A3:B3"/>
    <mergeCell ref="D3:E3"/>
    <mergeCell ref="A31:A33"/>
    <mergeCell ref="B12:C12"/>
    <mergeCell ref="A13:A15"/>
    <mergeCell ref="A16:A20"/>
    <mergeCell ref="A21:A23"/>
    <mergeCell ref="A24:A26"/>
    <mergeCell ref="A27:A30"/>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6"/>
  <sheetViews>
    <sheetView showGridLines="0" zoomScale="140" zoomScaleNormal="140" workbookViewId="0">
      <selection activeCell="I8" sqref="I8"/>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68" t="s">
        <v>0</v>
      </c>
      <c r="B1" s="68"/>
      <c r="C1" s="88" t="s">
        <v>1</v>
      </c>
      <c r="D1" s="88"/>
      <c r="E1" s="88"/>
      <c r="F1" s="66"/>
      <c r="G1" s="66"/>
    </row>
    <row r="2" spans="1:7" s="4" customFormat="1" ht="17.25" customHeight="1" x14ac:dyDescent="0.25">
      <c r="A2" s="68"/>
      <c r="B2" s="68"/>
      <c r="C2" s="89" t="s">
        <v>2</v>
      </c>
      <c r="D2" s="89"/>
      <c r="E2" s="89"/>
      <c r="F2" s="66"/>
      <c r="G2" s="66"/>
    </row>
    <row r="3" spans="1:7" s="5" customFormat="1" ht="17.25" customHeight="1" x14ac:dyDescent="0.25">
      <c r="A3" s="69" t="s">
        <v>3</v>
      </c>
      <c r="B3" s="69"/>
      <c r="C3" s="90" t="s">
        <v>4</v>
      </c>
      <c r="D3" s="91"/>
      <c r="E3" s="91"/>
      <c r="F3" s="67" t="s">
        <v>96</v>
      </c>
      <c r="G3" s="67"/>
    </row>
    <row r="4" spans="1:7" s="5" customFormat="1" ht="7.5" customHeight="1" x14ac:dyDescent="0.25">
      <c r="A4" s="18"/>
      <c r="B4" s="23"/>
      <c r="C4" s="20"/>
      <c r="D4" s="19"/>
      <c r="E4" s="21"/>
    </row>
    <row r="5" spans="1:7" s="7" customFormat="1" ht="15" customHeight="1" x14ac:dyDescent="0.2">
      <c r="A5" s="87" t="s">
        <v>97</v>
      </c>
      <c r="B5" s="87"/>
      <c r="C5" s="87"/>
      <c r="D5" s="87"/>
      <c r="E5" s="87"/>
      <c r="F5" s="87"/>
      <c r="G5" s="87"/>
    </row>
    <row r="6" spans="1:7" s="7" customFormat="1" ht="15" customHeight="1" x14ac:dyDescent="0.2">
      <c r="A6" s="87"/>
      <c r="B6" s="87"/>
      <c r="C6" s="87"/>
      <c r="D6" s="87"/>
      <c r="E6" s="87"/>
      <c r="F6" s="87"/>
      <c r="G6" s="87"/>
    </row>
    <row r="7" spans="1:7" s="7" customFormat="1" ht="12.75" x14ac:dyDescent="0.2">
      <c r="A7" s="8" t="s">
        <v>7</v>
      </c>
      <c r="B7" s="84" t="str">
        <f>'Contexto Externo'!B7:E7</f>
        <v>12. Gestión Documental</v>
      </c>
      <c r="C7" s="84"/>
      <c r="D7" s="84"/>
      <c r="E7" s="84"/>
      <c r="F7" s="84"/>
      <c r="G7" s="84"/>
    </row>
    <row r="8" spans="1:7" s="7" customFormat="1" ht="40.5" customHeight="1" x14ac:dyDescent="0.2">
      <c r="A8" s="9" t="s">
        <v>9</v>
      </c>
      <c r="B8" s="92" t="str">
        <f ca="1">'Contexto Externo'!B8:E8</f>
        <v>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v>
      </c>
      <c r="C8" s="92"/>
      <c r="D8" s="92"/>
      <c r="E8" s="92"/>
      <c r="F8" s="92"/>
      <c r="G8" s="92"/>
    </row>
    <row r="9" spans="1:7" s="25" customFormat="1" ht="14.25" customHeight="1" x14ac:dyDescent="0.2">
      <c r="A9" s="24" t="s">
        <v>10</v>
      </c>
      <c r="B9" s="85">
        <f>'Contexto Externo'!B9:E9</f>
        <v>45138</v>
      </c>
      <c r="C9" s="85"/>
      <c r="D9" s="85"/>
      <c r="E9" s="85"/>
      <c r="F9" s="85"/>
      <c r="G9" s="85"/>
    </row>
    <row r="10" spans="1:7" s="7" customFormat="1" ht="15.75" customHeight="1" x14ac:dyDescent="0.2">
      <c r="A10" s="86" t="s">
        <v>98</v>
      </c>
      <c r="B10" s="45"/>
      <c r="C10" s="44" t="s">
        <v>99</v>
      </c>
      <c r="D10" s="45"/>
      <c r="E10" s="45"/>
      <c r="F10" s="45"/>
      <c r="G10" s="46"/>
    </row>
    <row r="11" spans="1:7" s="7" customFormat="1" ht="16.5" customHeight="1" x14ac:dyDescent="0.2">
      <c r="A11" s="47"/>
      <c r="B11" s="48"/>
      <c r="C11" s="47"/>
      <c r="D11" s="48"/>
      <c r="E11" s="48"/>
      <c r="F11" s="48"/>
      <c r="G11" s="49"/>
    </row>
    <row r="12" spans="1:7" s="27" customFormat="1" ht="45.75" customHeight="1" x14ac:dyDescent="0.25">
      <c r="A12" s="33">
        <v>1</v>
      </c>
      <c r="B12" s="29" t="s">
        <v>100</v>
      </c>
      <c r="C12" s="93" t="s">
        <v>101</v>
      </c>
      <c r="D12" s="96"/>
      <c r="E12" s="96"/>
      <c r="F12" s="96"/>
      <c r="G12" s="97"/>
    </row>
    <row r="13" spans="1:7" s="25" customFormat="1" ht="51" customHeight="1" x14ac:dyDescent="0.2">
      <c r="A13" s="31">
        <v>2</v>
      </c>
      <c r="B13" s="29" t="s">
        <v>102</v>
      </c>
      <c r="C13" s="93" t="s">
        <v>103</v>
      </c>
      <c r="D13" s="94"/>
      <c r="E13" s="94"/>
      <c r="F13" s="94"/>
      <c r="G13" s="95"/>
    </row>
    <row r="14" spans="1:7" s="25" customFormat="1" ht="66" customHeight="1" x14ac:dyDescent="0.2">
      <c r="A14" s="33">
        <v>3</v>
      </c>
      <c r="B14" s="29" t="s">
        <v>104</v>
      </c>
      <c r="C14" s="93" t="s">
        <v>105</v>
      </c>
      <c r="D14" s="94"/>
      <c r="E14" s="94"/>
      <c r="F14" s="94"/>
      <c r="G14" s="95"/>
    </row>
    <row r="15" spans="1:7" s="25" customFormat="1" ht="57.75" customHeight="1" x14ac:dyDescent="0.2">
      <c r="A15" s="31">
        <v>4</v>
      </c>
      <c r="B15" s="29" t="s">
        <v>106</v>
      </c>
      <c r="C15" s="93" t="s">
        <v>107</v>
      </c>
      <c r="D15" s="94"/>
      <c r="E15" s="94"/>
      <c r="F15" s="94"/>
      <c r="G15" s="95"/>
    </row>
    <row r="16" spans="1:7" s="25" customFormat="1" ht="82.5" customHeight="1" x14ac:dyDescent="0.2">
      <c r="A16" s="33">
        <v>5</v>
      </c>
      <c r="B16" s="29" t="s">
        <v>108</v>
      </c>
      <c r="C16" s="93" t="s">
        <v>109</v>
      </c>
      <c r="D16" s="94"/>
      <c r="E16" s="94"/>
      <c r="F16" s="94"/>
      <c r="G16" s="95"/>
    </row>
    <row r="17" spans="1:7" s="25" customFormat="1" ht="30" customHeight="1" x14ac:dyDescent="0.2">
      <c r="A17" s="31">
        <v>6</v>
      </c>
      <c r="B17" s="29" t="s">
        <v>110</v>
      </c>
      <c r="C17" s="93" t="s">
        <v>111</v>
      </c>
      <c r="D17" s="94"/>
      <c r="E17" s="94"/>
      <c r="F17" s="94"/>
      <c r="G17" s="95"/>
    </row>
    <row r="18" spans="1:7" s="25" customFormat="1" ht="42" customHeight="1" x14ac:dyDescent="0.2">
      <c r="A18" s="33">
        <v>7</v>
      </c>
      <c r="B18" s="29" t="s">
        <v>112</v>
      </c>
      <c r="C18" s="93" t="s">
        <v>113</v>
      </c>
      <c r="D18" s="94"/>
      <c r="E18" s="94"/>
      <c r="F18" s="94"/>
      <c r="G18" s="95"/>
    </row>
    <row r="19" spans="1:7" s="25" customFormat="1" ht="63" customHeight="1" x14ac:dyDescent="0.2">
      <c r="A19" s="31">
        <v>8</v>
      </c>
      <c r="B19" s="29" t="s">
        <v>114</v>
      </c>
      <c r="C19" s="93" t="s">
        <v>115</v>
      </c>
      <c r="D19" s="94"/>
      <c r="E19" s="94"/>
      <c r="F19" s="94"/>
      <c r="G19" s="95"/>
    </row>
    <row r="20" spans="1:7" s="25" customFormat="1" ht="41.25" customHeight="1" x14ac:dyDescent="0.2">
      <c r="A20" s="33">
        <v>9</v>
      </c>
      <c r="B20" s="29" t="s">
        <v>116</v>
      </c>
      <c r="C20" s="93" t="s">
        <v>117</v>
      </c>
      <c r="D20" s="94"/>
      <c r="E20" s="94"/>
      <c r="F20" s="94"/>
      <c r="G20" s="95"/>
    </row>
    <row r="21" spans="1:7" s="25" customFormat="1" ht="21.75" customHeight="1" x14ac:dyDescent="0.2">
      <c r="A21" s="31">
        <v>10</v>
      </c>
      <c r="B21" s="29" t="s">
        <v>118</v>
      </c>
      <c r="C21" s="93" t="s">
        <v>119</v>
      </c>
      <c r="D21" s="94"/>
      <c r="E21" s="94"/>
      <c r="F21" s="94"/>
      <c r="G21" s="95"/>
    </row>
    <row r="22" spans="1:7" s="25" customFormat="1" ht="54.75" customHeight="1" x14ac:dyDescent="0.2">
      <c r="A22" s="33">
        <v>11</v>
      </c>
      <c r="B22" s="29" t="s">
        <v>120</v>
      </c>
      <c r="C22" s="93" t="s">
        <v>121</v>
      </c>
      <c r="D22" s="94"/>
      <c r="E22" s="94"/>
      <c r="F22" s="94"/>
      <c r="G22" s="95"/>
    </row>
    <row r="23" spans="1:7" s="25" customFormat="1" ht="70.5" customHeight="1" x14ac:dyDescent="0.2">
      <c r="A23" s="31">
        <v>12</v>
      </c>
      <c r="B23" s="29" t="s">
        <v>122</v>
      </c>
      <c r="C23" s="93" t="s">
        <v>123</v>
      </c>
      <c r="D23" s="94"/>
      <c r="E23" s="94"/>
      <c r="F23" s="94"/>
      <c r="G23" s="95"/>
    </row>
    <row r="24" spans="1:7" s="25" customFormat="1" ht="52.5" customHeight="1" x14ac:dyDescent="0.2">
      <c r="A24" s="33">
        <v>13</v>
      </c>
      <c r="B24" s="29" t="s">
        <v>124</v>
      </c>
      <c r="C24" s="93" t="s">
        <v>125</v>
      </c>
      <c r="D24" s="94"/>
      <c r="E24" s="94"/>
      <c r="F24" s="94"/>
      <c r="G24" s="95"/>
    </row>
    <row r="25" spans="1:7" s="25" customFormat="1" ht="59.25" customHeight="1" x14ac:dyDescent="0.2">
      <c r="A25" s="31">
        <v>14</v>
      </c>
      <c r="B25" s="29" t="s">
        <v>126</v>
      </c>
      <c r="C25" s="93" t="s">
        <v>127</v>
      </c>
      <c r="D25" s="94"/>
      <c r="E25" s="94"/>
      <c r="F25" s="94"/>
      <c r="G25" s="95"/>
    </row>
    <row r="26" spans="1:7" s="41" customFormat="1" ht="21" customHeight="1" x14ac:dyDescent="0.25">
      <c r="A26" s="33">
        <v>15</v>
      </c>
      <c r="B26" s="40" t="s">
        <v>128</v>
      </c>
      <c r="C26" s="93" t="s">
        <v>129</v>
      </c>
      <c r="D26" s="94"/>
      <c r="E26" s="94"/>
      <c r="F26" s="94"/>
      <c r="G26" s="95"/>
    </row>
  </sheetData>
  <mergeCells count="28">
    <mergeCell ref="C26:G26"/>
    <mergeCell ref="C25:G25"/>
    <mergeCell ref="C24:G24"/>
    <mergeCell ref="C13:G13"/>
    <mergeCell ref="C12:G12"/>
    <mergeCell ref="C23:G23"/>
    <mergeCell ref="C14:G14"/>
    <mergeCell ref="C15:G15"/>
    <mergeCell ref="C22:G22"/>
    <mergeCell ref="C16:G16"/>
    <mergeCell ref="C20:G20"/>
    <mergeCell ref="C17:G17"/>
    <mergeCell ref="C18:G18"/>
    <mergeCell ref="C19:G19"/>
    <mergeCell ref="C21:G21"/>
    <mergeCell ref="A10:B11"/>
    <mergeCell ref="A5:G6"/>
    <mergeCell ref="A1:B2"/>
    <mergeCell ref="F1:G2"/>
    <mergeCell ref="A3:B3"/>
    <mergeCell ref="F3:G3"/>
    <mergeCell ref="C1:E1"/>
    <mergeCell ref="C2:E2"/>
    <mergeCell ref="C3:E3"/>
    <mergeCell ref="B7:G7"/>
    <mergeCell ref="B8:G8"/>
    <mergeCell ref="B9:G9"/>
    <mergeCell ref="C10:G11"/>
  </mergeCells>
  <printOptions horizontalCentered="1"/>
  <pageMargins left="0.25" right="0.25" top="0.75" bottom="0.75" header="0.3" footer="0.3"/>
  <pageSetup scale="8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130</v>
      </c>
    </row>
    <row r="2" spans="1:1" x14ac:dyDescent="0.2">
      <c r="A2" s="14" t="s">
        <v>131</v>
      </c>
    </row>
    <row r="3" spans="1:1" x14ac:dyDescent="0.2">
      <c r="A3" s="14" t="s">
        <v>132</v>
      </c>
    </row>
    <row r="4" spans="1:1" x14ac:dyDescent="0.2">
      <c r="A4" s="14" t="s">
        <v>133</v>
      </c>
    </row>
    <row r="5" spans="1:1" x14ac:dyDescent="0.2">
      <c r="A5" s="14" t="s">
        <v>134</v>
      </c>
    </row>
    <row r="6" spans="1:1" x14ac:dyDescent="0.2">
      <c r="A6" s="14" t="s">
        <v>135</v>
      </c>
    </row>
    <row r="7" spans="1:1" x14ac:dyDescent="0.2">
      <c r="A7" s="14" t="s">
        <v>136</v>
      </c>
    </row>
    <row r="8" spans="1:1" x14ac:dyDescent="0.2">
      <c r="A8" s="14" t="s">
        <v>137</v>
      </c>
    </row>
    <row r="9" spans="1:1" x14ac:dyDescent="0.2">
      <c r="A9" s="14" t="s">
        <v>138</v>
      </c>
    </row>
    <row r="10" spans="1:1" x14ac:dyDescent="0.2">
      <c r="A10" s="14" t="s">
        <v>139</v>
      </c>
    </row>
    <row r="11" spans="1:1" x14ac:dyDescent="0.2">
      <c r="A11" s="14" t="s">
        <v>140</v>
      </c>
    </row>
    <row r="12" spans="1:1" x14ac:dyDescent="0.2">
      <c r="A12" s="14" t="s">
        <v>8</v>
      </c>
    </row>
    <row r="13" spans="1:1" x14ac:dyDescent="0.2">
      <c r="A13" s="14" t="s">
        <v>141</v>
      </c>
    </row>
    <row r="14" spans="1:1" x14ac:dyDescent="0.2">
      <c r="A14" s="14" t="s">
        <v>142</v>
      </c>
    </row>
    <row r="15" spans="1:1" x14ac:dyDescent="0.2">
      <c r="A15" s="14" t="s">
        <v>143</v>
      </c>
    </row>
    <row r="16" spans="1:1" x14ac:dyDescent="0.2">
      <c r="A16" s="14" t="s">
        <v>144</v>
      </c>
    </row>
    <row r="17" spans="1:1" x14ac:dyDescent="0.2">
      <c r="A17" s="14" t="s">
        <v>145</v>
      </c>
    </row>
    <row r="18" spans="1:1" x14ac:dyDescent="0.2">
      <c r="A18" s="14" t="s">
        <v>146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2" zoomScale="120" zoomScaleNormal="120" workbookViewId="0">
      <selection activeCell="B13" sqref="B13"/>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130</v>
      </c>
      <c r="B2" s="12" t="s">
        <v>147</v>
      </c>
      <c r="C2" s="10"/>
    </row>
    <row r="3" spans="1:3" s="11" customFormat="1" ht="57" customHeight="1" x14ac:dyDescent="0.2">
      <c r="A3" s="16" t="s">
        <v>131</v>
      </c>
      <c r="B3" s="12" t="s">
        <v>148</v>
      </c>
      <c r="C3" s="10"/>
    </row>
    <row r="4" spans="1:3" ht="57" customHeight="1" x14ac:dyDescent="0.2">
      <c r="A4" s="16" t="s">
        <v>132</v>
      </c>
      <c r="B4" s="12" t="s">
        <v>149</v>
      </c>
      <c r="C4" s="10"/>
    </row>
    <row r="5" spans="1:3" ht="57" customHeight="1" x14ac:dyDescent="0.2">
      <c r="A5" s="16" t="s">
        <v>133</v>
      </c>
      <c r="B5" s="12" t="s">
        <v>150</v>
      </c>
      <c r="C5" s="10"/>
    </row>
    <row r="6" spans="1:3" ht="45" customHeight="1" x14ac:dyDescent="0.2">
      <c r="A6" s="16" t="s">
        <v>134</v>
      </c>
      <c r="B6" s="12" t="s">
        <v>151</v>
      </c>
      <c r="C6" s="10"/>
    </row>
    <row r="7" spans="1:3" ht="57" customHeight="1" x14ac:dyDescent="0.2">
      <c r="A7" s="16" t="s">
        <v>135</v>
      </c>
      <c r="B7" s="12" t="s">
        <v>152</v>
      </c>
      <c r="C7" s="10"/>
    </row>
    <row r="8" spans="1:3" ht="57" customHeight="1" x14ac:dyDescent="0.2">
      <c r="A8" s="16" t="s">
        <v>136</v>
      </c>
      <c r="B8" s="13" t="s">
        <v>153</v>
      </c>
      <c r="C8" s="10"/>
    </row>
    <row r="9" spans="1:3" ht="57" customHeight="1" x14ac:dyDescent="0.2">
      <c r="A9" s="16" t="s">
        <v>137</v>
      </c>
      <c r="B9" s="12" t="s">
        <v>154</v>
      </c>
      <c r="C9" s="10"/>
    </row>
    <row r="10" spans="1:3" ht="57" customHeight="1" x14ac:dyDescent="0.2">
      <c r="A10" s="16" t="s">
        <v>138</v>
      </c>
      <c r="B10" s="12" t="s">
        <v>155</v>
      </c>
      <c r="C10" s="10"/>
    </row>
    <row r="11" spans="1:3" ht="57" customHeight="1" x14ac:dyDescent="0.2">
      <c r="A11" s="16" t="s">
        <v>139</v>
      </c>
      <c r="B11" s="12" t="s">
        <v>156</v>
      </c>
      <c r="C11" s="10"/>
    </row>
    <row r="12" spans="1:3" ht="57" customHeight="1" x14ac:dyDescent="0.2">
      <c r="A12" s="16" t="s">
        <v>140</v>
      </c>
      <c r="B12" s="12" t="s">
        <v>157</v>
      </c>
      <c r="C12" s="10"/>
    </row>
    <row r="13" spans="1:3" ht="57" customHeight="1" x14ac:dyDescent="0.2">
      <c r="A13" s="16" t="s">
        <v>8</v>
      </c>
      <c r="B13" s="12" t="s">
        <v>158</v>
      </c>
      <c r="C13" s="10"/>
    </row>
    <row r="14" spans="1:3" ht="72.75" customHeight="1" x14ac:dyDescent="0.2">
      <c r="A14" s="16" t="s">
        <v>141</v>
      </c>
      <c r="B14" s="12" t="s">
        <v>159</v>
      </c>
      <c r="C14" s="10"/>
    </row>
    <row r="15" spans="1:3" ht="57" customHeight="1" x14ac:dyDescent="0.2">
      <c r="A15" s="16" t="s">
        <v>142</v>
      </c>
      <c r="B15" s="12" t="s">
        <v>160</v>
      </c>
      <c r="C15" s="10"/>
    </row>
    <row r="16" spans="1:3" ht="57" customHeight="1" x14ac:dyDescent="0.2">
      <c r="A16" s="16" t="s">
        <v>143</v>
      </c>
      <c r="B16" s="12" t="s">
        <v>161</v>
      </c>
      <c r="C16" s="10"/>
    </row>
    <row r="17" spans="1:3" ht="57" customHeight="1" x14ac:dyDescent="0.2">
      <c r="A17" s="16" t="s">
        <v>144</v>
      </c>
      <c r="B17" s="12" t="s">
        <v>162</v>
      </c>
      <c r="C17" s="10"/>
    </row>
    <row r="18" spans="1:3" ht="57" customHeight="1" x14ac:dyDescent="0.2">
      <c r="A18" s="16" t="s">
        <v>145</v>
      </c>
      <c r="B18" s="12" t="s">
        <v>163</v>
      </c>
      <c r="C18" s="10"/>
    </row>
    <row r="19" spans="1:3" ht="57" customHeight="1" x14ac:dyDescent="0.2">
      <c r="A19" s="16" t="s">
        <v>146</v>
      </c>
      <c r="B19" s="12" t="s">
        <v>164</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2023-09-12T22:21:10Z</dcterms:modified>
  <cp:category/>
  <cp:contentStatus/>
</cp:coreProperties>
</file>